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UA\Properties\Operations &amp; Maintenance\Metering Guidelines\Current Version\"/>
    </mc:Choice>
  </mc:AlternateContent>
  <xr:revisionPtr revIDLastSave="0" documentId="13_ncr:1_{50A3EDAB-1340-4130-8226-D93F4F043393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Interface Requirements Electric" sheetId="1" r:id="rId1"/>
    <sheet name="Interface Requirements Mech" sheetId="2" r:id="rId2"/>
    <sheet name="Interface Requirements Hyd" sheetId="3" r:id="rId3"/>
    <sheet name="Visualisation Samples" sheetId="4" r:id="rId4"/>
  </sheets>
  <definedNames>
    <definedName name="Details">#REF!</definedName>
    <definedName name="Details1">#REF!</definedName>
    <definedName name="_xlnm.Print_Area" localSheetId="0">'Interface Requirements Electric'!$A$1:$AW$75</definedName>
    <definedName name="Project">#REF!</definedName>
    <definedName name="Timel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D2" i="2" l="1"/>
  <c r="C2" i="2"/>
  <c r="B2" i="2"/>
  <c r="H2" i="1"/>
  <c r="F2" i="1"/>
  <c r="E2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tc={F45F3030-D89B-4C08-B910-3EE01DB0C9FD}</author>
  </authors>
  <commentList>
    <comment ref="C41" authorId="0" shapeId="0" xr:uid="{F45F3030-D89B-4C08-B910-3EE01DB0C9F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Nothing in the sample tab</t>
      </text>
    </comment>
  </commentList>
</comments>
</file>

<file path=xl/sharedStrings.xml><?xml version="1.0" encoding="utf-8"?>
<sst xmlns="http://schemas.openxmlformats.org/spreadsheetml/2006/main" count="663" uniqueCount="214">
  <si>
    <t>General Requirements</t>
  </si>
  <si>
    <t>Authority Feeds</t>
  </si>
  <si>
    <t>Building/Developer Lot</t>
  </si>
  <si>
    <t>Future/Spare Feeds</t>
  </si>
  <si>
    <t>Tenancies</t>
  </si>
  <si>
    <t>Solar</t>
  </si>
  <si>
    <t>Data Recording Interval [seconds]</t>
  </si>
  <si>
    <t>Minimum Data to be Trended</t>
  </si>
  <si>
    <t>Serial number</t>
  </si>
  <si>
    <t>Current Phase Average Sliding Window Demand Delivered</t>
  </si>
  <si>
    <t>Active Energy Delivered</t>
  </si>
  <si>
    <t>Apparent Power Sliding Window Demand Delivered+Received</t>
  </si>
  <si>
    <t>Reactive Energy Delivered</t>
  </si>
  <si>
    <t>Current Phase Average</t>
  </si>
  <si>
    <t>Reactive Power Sliding Window Demand Delivered - Received</t>
  </si>
  <si>
    <t>Reactive Energy Received</t>
  </si>
  <si>
    <t>Active Power</t>
  </si>
  <si>
    <t>Active Power Sliding Window Demand Delivered-Received</t>
  </si>
  <si>
    <t>Power Factor Signed</t>
  </si>
  <si>
    <t>Average Voltage Line-to-Neutral</t>
  </si>
  <si>
    <t>Active Energy Received</t>
  </si>
  <si>
    <t>Current Phase A</t>
  </si>
  <si>
    <t>Current Phase B</t>
  </si>
  <si>
    <t>Current Phase C</t>
  </si>
  <si>
    <t>Average Voltage Line-to-Line</t>
  </si>
  <si>
    <t>Voltage Phases AN</t>
  </si>
  <si>
    <t>Frequency</t>
  </si>
  <si>
    <t>Voltage Phases BN</t>
  </si>
  <si>
    <t>Active Power Phase A</t>
  </si>
  <si>
    <t>Voltage Phases CN</t>
  </si>
  <si>
    <t>Active Power Phase B</t>
  </si>
  <si>
    <t>Active Power Phase C</t>
  </si>
  <si>
    <t>Apparent Power</t>
  </si>
  <si>
    <t>Active Energy Delivered Phase A</t>
  </si>
  <si>
    <t>Voltage Phases AB</t>
  </si>
  <si>
    <t>Active Energy Delivered Phase B</t>
  </si>
  <si>
    <t>Voltage Phases BC</t>
  </si>
  <si>
    <t>Active Energy Delivered Phase C</t>
  </si>
  <si>
    <t>Voltage Phases CA</t>
  </si>
  <si>
    <t>Apparent Energy Delivered-Received</t>
  </si>
  <si>
    <t xml:space="preserve">PQ </t>
  </si>
  <si>
    <t>Harmonics</t>
  </si>
  <si>
    <t>Alarms</t>
  </si>
  <si>
    <t>Large Sag/Swell boundaries TBC</t>
  </si>
  <si>
    <t>Energy Delivered = 0</t>
  </si>
  <si>
    <t>Energy Delivered &gt; 0</t>
  </si>
  <si>
    <t>Energy Received = 0</t>
  </si>
  <si>
    <t>PQ Event</t>
  </si>
  <si>
    <t>Energy Received &gt; 0</t>
  </si>
  <si>
    <t>Notes</t>
  </si>
  <si>
    <t>Meter data must be available via PME and Avani</t>
  </si>
  <si>
    <t>Meter data must be available via PME, Avani and Living Campus</t>
  </si>
  <si>
    <t>Tenant statements must be configured for the applicable tenancy,</t>
  </si>
  <si>
    <t>PreQualified Metering Provider</t>
  </si>
  <si>
    <t>AIT (PME)</t>
  </si>
  <si>
    <t>Avani (Avani and Living Campus)</t>
  </si>
  <si>
    <t>PreQualified Meter Models</t>
  </si>
  <si>
    <t>Power tags (Only Use for Non-billable Metering)</t>
  </si>
  <si>
    <t>PreQualified IP Gateways</t>
  </si>
  <si>
    <t>PreApproved Protocol</t>
  </si>
  <si>
    <t>Modbus</t>
  </si>
  <si>
    <t>Meter Descriptors</t>
  </si>
  <si>
    <t>Descriptor</t>
  </si>
  <si>
    <t>Detail</t>
  </si>
  <si>
    <t>Standard Meter Descriptors</t>
  </si>
  <si>
    <t>MainMeter</t>
  </si>
  <si>
    <t>Submains</t>
  </si>
  <si>
    <t xml:space="preserve">Lighting </t>
  </si>
  <si>
    <t xml:space="preserve">Mechanical </t>
  </si>
  <si>
    <t>Power</t>
  </si>
  <si>
    <t>Lift</t>
  </si>
  <si>
    <t>Spare</t>
  </si>
  <si>
    <t>PV_Array</t>
  </si>
  <si>
    <t>Custom</t>
  </si>
  <si>
    <t>Custom Meter Descriptors</t>
  </si>
  <si>
    <t>Tenant</t>
  </si>
  <si>
    <t>Tenant descriptor to be advised by properties and incude room reference</t>
  </si>
  <si>
    <t>Riser/Chassis</t>
  </si>
  <si>
    <t>Riser/Chassis descriptor to include suitable descriptor (e.g. east/west)</t>
  </si>
  <si>
    <t>Plant</t>
  </si>
  <si>
    <t>Plant descriptor to include Boiler/Chiller/Generator/etc reference</t>
  </si>
  <si>
    <t>Essential</t>
  </si>
  <si>
    <t>Essential/NonEssential descriptors</t>
  </si>
  <si>
    <t>Safety Services/FIP</t>
  </si>
  <si>
    <t>Descriptor for specialist safety services</t>
  </si>
  <si>
    <t>Spare descriptor</t>
  </si>
  <si>
    <t>Specialist Area</t>
  </si>
  <si>
    <t>Descriptor for specialist area (e.g. hotel, specialist lab, etc)</t>
  </si>
  <si>
    <t>Network Connection Overview</t>
  </si>
  <si>
    <t>Visualisation Requirements</t>
  </si>
  <si>
    <t>PME</t>
  </si>
  <si>
    <t>SLD/Meter Tree Topology</t>
  </si>
  <si>
    <t>Visio/AutoCAD</t>
  </si>
  <si>
    <t>Network Topology</t>
  </si>
  <si>
    <t>Floorplan view</t>
  </si>
  <si>
    <t>Living Campus</t>
  </si>
  <si>
    <t>Solar Page</t>
  </si>
  <si>
    <t>To be included post-update in early 2024</t>
  </si>
  <si>
    <t>Building view</t>
  </si>
  <si>
    <t>Plantroom Cooling view</t>
  </si>
  <si>
    <t>Avani Portal</t>
  </si>
  <si>
    <t>Points Listing</t>
  </si>
  <si>
    <t>API Calls &amp; Tags</t>
  </si>
  <si>
    <t>Energy Benchmarking Dashbaords</t>
  </si>
  <si>
    <t>To be discussed in line with energy groupings &amp; portfolio views</t>
  </si>
  <si>
    <t>Service Metered</t>
  </si>
  <si>
    <t>Mechanical Plantroom</t>
  </si>
  <si>
    <t>Data Recording Interval [minutes]</t>
  </si>
  <si>
    <t>Minimum Points Requirements</t>
  </si>
  <si>
    <t>Thermal Energy</t>
  </si>
  <si>
    <t>Thermal Power</t>
  </si>
  <si>
    <t>Water Flow Rate</t>
  </si>
  <si>
    <t>Supply Temperature</t>
  </si>
  <si>
    <t>Return Temperature</t>
  </si>
  <si>
    <t>Water Flow Rate = 0 for extended period</t>
  </si>
  <si>
    <t>Supply Temperature not changing</t>
  </si>
  <si>
    <t>Return Temperature not changing</t>
  </si>
  <si>
    <t>Thermal energy is only trended at 15 minute intervals.</t>
  </si>
  <si>
    <t>Virtual meter logic must be consistent across connected platforms</t>
  </si>
  <si>
    <t>Thermal Energy and Power are calculated values and must be calculated in the BacRouter, not the BMS.</t>
  </si>
  <si>
    <t>COPs are calculated within the BMS and shared externally with other platforms.</t>
  </si>
  <si>
    <t>Prequalified Metering Provider</t>
  </si>
  <si>
    <t>Mizco (JCI BMS)</t>
  </si>
  <si>
    <t>Schneider (Ecostructure BMS)</t>
  </si>
  <si>
    <t>Prequalified Meter Models</t>
  </si>
  <si>
    <t>Prequalified IP Routers</t>
  </si>
  <si>
    <t>Intesis MS/TP to IP Router</t>
  </si>
  <si>
    <t>BACnet &amp; Modbus</t>
  </si>
  <si>
    <t>Where multiple main meters exist for a building an additional descriptor may be required to distinguish</t>
  </si>
  <si>
    <t>Descriptor for specialist area (e.g. specialist lab, etc)</t>
  </si>
  <si>
    <t>BMS</t>
  </si>
  <si>
    <t>Meter Tree Topology</t>
  </si>
  <si>
    <t>Plantroom Heating view</t>
  </si>
  <si>
    <t>Water</t>
  </si>
  <si>
    <t>Gas</t>
  </si>
  <si>
    <t>Mech Services Meters: Cooling Towers/Top Up</t>
  </si>
  <si>
    <t>Future/Spare</t>
  </si>
  <si>
    <t>Data  Sampling Interval [seconds]</t>
  </si>
  <si>
    <t>Consumption/Volume/kL</t>
  </si>
  <si>
    <t>Consumption/Volume/m3</t>
  </si>
  <si>
    <t>Water Volume Flow Rate</t>
  </si>
  <si>
    <t>Water Volume Flow Rate mean</t>
  </si>
  <si>
    <t>Water Volume Flow Rate low</t>
  </si>
  <si>
    <t>Water Volume Flow Rate high</t>
  </si>
  <si>
    <t>Consumption = 0</t>
  </si>
  <si>
    <t>Consumption&gt;0</t>
  </si>
  <si>
    <t>Consumption &gt; 0</t>
  </si>
  <si>
    <t>Data retention for LoraWan battery powered loggers</t>
  </si>
  <si>
    <t>Plantroom submetering to include makeup water and cooling tower water</t>
  </si>
  <si>
    <t>Plantroom submetering to include gas per boiler</t>
  </si>
  <si>
    <t>Gateways will retain data.</t>
  </si>
  <si>
    <t>Lorawan log and broadcast</t>
  </si>
  <si>
    <t>TBC (Lorawan)</t>
  </si>
  <si>
    <t>TBC (Hardwired)</t>
  </si>
  <si>
    <t>Itron TD8 series (DN 20 to 32 mm, with current NMI approval) with disconnection unions</t>
  </si>
  <si>
    <t xml:space="preserve">Zenner Atmos G/WG </t>
  </si>
  <si>
    <t>Itron Flostar M series (DN 40 to 150 mm, with current NMI approval) with flanged connections</t>
  </si>
  <si>
    <t xml:space="preserve">FMG FMR G series </t>
  </si>
  <si>
    <t>Itron Woltex M (DN 200 mm and above)</t>
  </si>
  <si>
    <t>Prequalified Logger Models</t>
  </si>
  <si>
    <t xml:space="preserve">Itron M‐Bus Cyble v2.0 </t>
  </si>
  <si>
    <t>Milesight (LoRa WAN)</t>
  </si>
  <si>
    <t>Itron Cyble 5A logger</t>
  </si>
  <si>
    <t xml:space="preserve">LoRaWAN Smart Electronic Index </t>
  </si>
  <si>
    <t>Prequalified Gateways</t>
  </si>
  <si>
    <t>Intesis (MBus to BACnet)</t>
  </si>
  <si>
    <t>TechBase (MBus to Modbus)</t>
  </si>
  <si>
    <t>MBus, BACnet &amp; Modbus</t>
  </si>
  <si>
    <t>Standard Water Meter Descriptors</t>
  </si>
  <si>
    <t>Amenities</t>
  </si>
  <si>
    <t>Cleaners</t>
  </si>
  <si>
    <t>Laundry</t>
  </si>
  <si>
    <t>Kitchen</t>
  </si>
  <si>
    <t>Custom Water Meter Descriptors</t>
  </si>
  <si>
    <t>Mechanical</t>
  </si>
  <si>
    <t>Mechanical MakeUp/Cooling Tower/Hot Water Plant</t>
  </si>
  <si>
    <t>Recycled</t>
  </si>
  <si>
    <t>To include recycled collection/consumption points in the building and Recycled MakeUp from potable</t>
  </si>
  <si>
    <t>Irrigation</t>
  </si>
  <si>
    <t>To be inlcuded where irrigation is fed from the building recycled or potable water systems</t>
  </si>
  <si>
    <t>Descriptor for specialist area (e.g. hotel, End of Trip, specialist lab, etc)</t>
  </si>
  <si>
    <t>Standard Gas Meter Descriptors</t>
  </si>
  <si>
    <t>Custom Gas Meter Descriptors</t>
  </si>
  <si>
    <t>Boiler referecne to be included in the descriptor</t>
  </si>
  <si>
    <t>Water Benchmarking Dashbaords</t>
  </si>
  <si>
    <t>See Visualisation Samples Tab</t>
  </si>
  <si>
    <t>Meter Tree Sample</t>
  </si>
  <si>
    <t>Network Topology Sample</t>
  </si>
  <si>
    <t>Metering Floor Plan Sample</t>
  </si>
  <si>
    <t>Mech Floor Plan Sample</t>
  </si>
  <si>
    <t>Example</t>
  </si>
  <si>
    <t>500.MSB_01_0001_MainMeter</t>
  </si>
  <si>
    <t>500.SWB_01_0001_Submains</t>
  </si>
  <si>
    <t xml:space="preserve">500.SWB_01_0001_Lighting </t>
  </si>
  <si>
    <t xml:space="preserve">500.SWB_01_0001_Mechanical </t>
  </si>
  <si>
    <t>500.SWB_01_0001_Power</t>
  </si>
  <si>
    <t>500.MSW_01_0001_Lift1</t>
  </si>
  <si>
    <t>500.SWB_01_0001_Spare</t>
  </si>
  <si>
    <t>500.SWB_01_0001_PV_Array</t>
  </si>
  <si>
    <t>Siemens MAGFLOW</t>
  </si>
  <si>
    <t>PreQualified Metering Installation Contractor</t>
  </si>
  <si>
    <t>Shamrock</t>
  </si>
  <si>
    <t>Cable8</t>
  </si>
  <si>
    <t>Mizco</t>
  </si>
  <si>
    <t>Williams Electrical</t>
  </si>
  <si>
    <t>As per similar meters in the board &amp; their function</t>
  </si>
  <si>
    <t>Schneider iEM3255</t>
  </si>
  <si>
    <t>PM3255</t>
  </si>
  <si>
    <t>Schneider PM5110</t>
  </si>
  <si>
    <t>Service Sub Feeds</t>
  </si>
  <si>
    <t>Non-Tenancies</t>
  </si>
  <si>
    <t>Schneider iEM3250</t>
  </si>
  <si>
    <t>Schneider PM8000 Advanced (PM8000A)</t>
  </si>
  <si>
    <t>Schneider PAS800L (Max Devices per PAS800 is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</si>
</sst>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6" fillId="0" borderId="0" xfId="1" applyFont="1"/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2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66</xdr:row>
      <xdr:rowOff>59530</xdr:rowOff>
    </xdr:from>
    <xdr:to>
      <xdr:col>4</xdr:col>
      <xdr:colOff>2845889</xdr:colOff>
      <xdr:row>66</xdr:row>
      <xdr:rowOff>5107781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49495-63CF-431F-97BE-C78E8E32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17318830"/>
          <a:ext cx="9383214" cy="5048251"/>
        </a:xfrm>
        <a:prstGeom prst="rect">
          <a:avLst/>
        </a:prstGeom>
      </xdr:spPr>
    </xdr:pic>
    <xdr:clientData/>
  </xdr:twoCellAnchor>
  <xdr:twoCellAnchor editAs="oneCell">
    <xdr:from>
      <xdr:col>4</xdr:col>
      <xdr:colOff>3000375</xdr:colOff>
      <xdr:row>66</xdr:row>
      <xdr:rowOff>34636</xdr:rowOff>
    </xdr:from>
    <xdr:to>
      <xdr:col>13</xdr:col>
      <xdr:colOff>531319</xdr:colOff>
      <xdr:row>66</xdr:row>
      <xdr:rowOff>5133068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C728D6-2079-4846-AAD3-D3C75039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92400" y="17293936"/>
          <a:ext cx="14009193" cy="5101607"/>
        </a:xfrm>
        <a:prstGeom prst="rect">
          <a:avLst/>
        </a:prstGeom>
      </xdr:spPr>
    </xdr:pic>
    <xdr:clientData/>
  </xdr:twoCellAnchor>
  <xdr:twoCellAnchor editAs="oneCell">
    <xdr:from>
      <xdr:col>2</xdr:col>
      <xdr:colOff>13609</xdr:colOff>
      <xdr:row>71</xdr:row>
      <xdr:rowOff>0</xdr:rowOff>
    </xdr:from>
    <xdr:to>
      <xdr:col>5</xdr:col>
      <xdr:colOff>105682</xdr:colOff>
      <xdr:row>71</xdr:row>
      <xdr:rowOff>3999313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CD35C5-DE75-43FB-B641-BDF84A99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5284" y="25088850"/>
          <a:ext cx="10004423" cy="3999313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176894</xdr:colOff>
      <xdr:row>71</xdr:row>
      <xdr:rowOff>13608</xdr:rowOff>
    </xdr:from>
    <xdr:to>
      <xdr:col>5</xdr:col>
      <xdr:colOff>125639</xdr:colOff>
      <xdr:row>71</xdr:row>
      <xdr:rowOff>4026043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1C143E-5613-4050-B37B-863C4E8E4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58569" y="25102458"/>
          <a:ext cx="9861095" cy="4015610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346363</xdr:colOff>
      <xdr:row>72</xdr:row>
      <xdr:rowOff>81643</xdr:rowOff>
    </xdr:from>
    <xdr:to>
      <xdr:col>4</xdr:col>
      <xdr:colOff>523095</xdr:colOff>
      <xdr:row>72</xdr:row>
      <xdr:rowOff>3924737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A10F70-1368-43F7-BE92-707C0C0E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28038" y="29275768"/>
          <a:ext cx="6790257" cy="3843094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73</xdr:row>
      <xdr:rowOff>242455</xdr:rowOff>
    </xdr:from>
    <xdr:to>
      <xdr:col>3</xdr:col>
      <xdr:colOff>1192571</xdr:colOff>
      <xdr:row>73</xdr:row>
      <xdr:rowOff>2241070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6719C4-DBF4-4EE4-8A48-35922073D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10720" y="33551380"/>
          <a:ext cx="4165526" cy="1995440"/>
        </a:xfrm>
        <a:prstGeom prst="rect">
          <a:avLst/>
        </a:prstGeom>
      </xdr:spPr>
    </xdr:pic>
    <xdr:clientData/>
  </xdr:twoCellAnchor>
  <xdr:twoCellAnchor editAs="oneCell">
    <xdr:from>
      <xdr:col>3</xdr:col>
      <xdr:colOff>1347107</xdr:colOff>
      <xdr:row>73</xdr:row>
      <xdr:rowOff>27214</xdr:rowOff>
    </xdr:from>
    <xdr:to>
      <xdr:col>12</xdr:col>
      <xdr:colOff>341356</xdr:colOff>
      <xdr:row>73</xdr:row>
      <xdr:rowOff>894110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C7F5EF-730A-46E7-9F6A-11BE41BE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3957" y="33336139"/>
          <a:ext cx="18168074" cy="866896"/>
        </a:xfrm>
        <a:prstGeom prst="rect">
          <a:avLst/>
        </a:prstGeom>
      </xdr:spPr>
    </xdr:pic>
    <xdr:clientData/>
  </xdr:twoCellAnchor>
  <xdr:twoCellAnchor editAs="oneCell">
    <xdr:from>
      <xdr:col>19</xdr:col>
      <xdr:colOff>399711</xdr:colOff>
      <xdr:row>66</xdr:row>
      <xdr:rowOff>2414</xdr:rowOff>
    </xdr:from>
    <xdr:to>
      <xdr:col>32</xdr:col>
      <xdr:colOff>571499</xdr:colOff>
      <xdr:row>66</xdr:row>
      <xdr:rowOff>5131706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59CED5-4BD7-4B38-A8FD-D488FE5A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431911" y="17261714"/>
          <a:ext cx="8096589" cy="5132467"/>
        </a:xfrm>
        <a:prstGeom prst="rect">
          <a:avLst/>
        </a:prstGeom>
      </xdr:spPr>
    </xdr:pic>
    <xdr:clientData/>
  </xdr:twoCellAnchor>
  <xdr:twoCellAnchor editAs="oneCell">
    <xdr:from>
      <xdr:col>33</xdr:col>
      <xdr:colOff>600941</xdr:colOff>
      <xdr:row>66</xdr:row>
      <xdr:rowOff>122960</xdr:rowOff>
    </xdr:from>
    <xdr:to>
      <xdr:col>48</xdr:col>
      <xdr:colOff>317211</xdr:colOff>
      <xdr:row>66</xdr:row>
      <xdr:rowOff>5057901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FF4146-A714-4A7E-8691-89F71267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67541" y="17382260"/>
          <a:ext cx="8857096" cy="4931766"/>
        </a:xfrm>
        <a:prstGeom prst="rect">
          <a:avLst/>
        </a:prstGeom>
      </xdr:spPr>
    </xdr:pic>
    <xdr:clientData/>
  </xdr:twoCellAnchor>
  <xdr:twoCellAnchor editAs="oneCell">
    <xdr:from>
      <xdr:col>0</xdr:col>
      <xdr:colOff>1014186</xdr:colOff>
      <xdr:row>62</xdr:row>
      <xdr:rowOff>13607</xdr:rowOff>
    </xdr:from>
    <xdr:to>
      <xdr:col>2</xdr:col>
      <xdr:colOff>1356627</xdr:colOff>
      <xdr:row>64</xdr:row>
      <xdr:rowOff>54429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FEAC9F-688B-A991-F626-965F7744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4186" y="13076464"/>
          <a:ext cx="6669762" cy="489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13609</xdr:colOff>
      <xdr:row>42</xdr:row>
      <xdr:rowOff>68036</xdr:rowOff>
    </xdr:from>
    <xdr:to>
      <xdr:col>5</xdr:col>
      <xdr:colOff>101872</xdr:colOff>
      <xdr:row>42</xdr:row>
      <xdr:rowOff>4060364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CF14D-E874-4053-98E0-C91FE9D7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5284" y="14517461"/>
          <a:ext cx="10003788" cy="3992328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176894</xdr:colOff>
      <xdr:row>43</xdr:row>
      <xdr:rowOff>13608</xdr:rowOff>
    </xdr:from>
    <xdr:to>
      <xdr:col>5</xdr:col>
      <xdr:colOff>137069</xdr:colOff>
      <xdr:row>43</xdr:row>
      <xdr:rowOff>4023503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093880-4760-4A2D-A6E9-95FC6FA5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8569" y="18625458"/>
          <a:ext cx="9875700" cy="4009895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346363</xdr:colOff>
      <xdr:row>44</xdr:row>
      <xdr:rowOff>81643</xdr:rowOff>
    </xdr:from>
    <xdr:to>
      <xdr:col>4</xdr:col>
      <xdr:colOff>518015</xdr:colOff>
      <xdr:row>44</xdr:row>
      <xdr:rowOff>3924737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7F3C5F-EDA7-49E1-9BA1-BFC4358F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8038" y="22798768"/>
          <a:ext cx="6782002" cy="3843094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45</xdr:row>
      <xdr:rowOff>242455</xdr:rowOff>
    </xdr:from>
    <xdr:to>
      <xdr:col>3</xdr:col>
      <xdr:colOff>1204001</xdr:colOff>
      <xdr:row>45</xdr:row>
      <xdr:rowOff>2233450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93FE72-C78F-437B-B8F4-06756118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0720" y="27064855"/>
          <a:ext cx="4180131" cy="1990995"/>
        </a:xfrm>
        <a:prstGeom prst="rect">
          <a:avLst/>
        </a:prstGeom>
      </xdr:spPr>
    </xdr:pic>
    <xdr:clientData/>
  </xdr:twoCellAnchor>
  <xdr:twoCellAnchor editAs="oneCell">
    <xdr:from>
      <xdr:col>3</xdr:col>
      <xdr:colOff>1347107</xdr:colOff>
      <xdr:row>45</xdr:row>
      <xdr:rowOff>27214</xdr:rowOff>
    </xdr:from>
    <xdr:to>
      <xdr:col>17</xdr:col>
      <xdr:colOff>173716</xdr:colOff>
      <xdr:row>45</xdr:row>
      <xdr:rowOff>901730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B0048B-DA55-4C24-9AA3-FE6459A7C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33957" y="26849614"/>
          <a:ext cx="18162359" cy="87451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33</xdr:row>
      <xdr:rowOff>152400</xdr:rowOff>
    </xdr:from>
    <xdr:to>
      <xdr:col>2</xdr:col>
      <xdr:colOff>723392</xdr:colOff>
      <xdr:row>33</xdr:row>
      <xdr:rowOff>2920114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0F73F9-2218-432F-802A-ADA6F339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0600" y="7239000"/>
          <a:ext cx="5843173" cy="2767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13609</xdr:colOff>
      <xdr:row>59</xdr:row>
      <xdr:rowOff>68036</xdr:rowOff>
    </xdr:from>
    <xdr:to>
      <xdr:col>5</xdr:col>
      <xdr:colOff>1373084</xdr:colOff>
      <xdr:row>59</xdr:row>
      <xdr:rowOff>4067349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465A7-07FA-4A10-BA8B-D13F469A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5284" y="20184836"/>
          <a:ext cx="10008175" cy="3999313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176894</xdr:colOff>
      <xdr:row>60</xdr:row>
      <xdr:rowOff>13608</xdr:rowOff>
    </xdr:from>
    <xdr:to>
      <xdr:col>5</xdr:col>
      <xdr:colOff>1380341</xdr:colOff>
      <xdr:row>60</xdr:row>
      <xdr:rowOff>4029218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CA4A53-15ED-4BE0-9DC4-0ACA700D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8569" y="24292833"/>
          <a:ext cx="9852147" cy="4015610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346363</xdr:colOff>
      <xdr:row>61</xdr:row>
      <xdr:rowOff>81643</xdr:rowOff>
    </xdr:from>
    <xdr:to>
      <xdr:col>4</xdr:col>
      <xdr:colOff>1790498</xdr:colOff>
      <xdr:row>61</xdr:row>
      <xdr:rowOff>3924737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AF4F5A-4B97-412E-9621-9F3851AC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8038" y="28466143"/>
          <a:ext cx="6787659" cy="3843094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62</xdr:row>
      <xdr:rowOff>242455</xdr:rowOff>
    </xdr:from>
    <xdr:to>
      <xdr:col>3</xdr:col>
      <xdr:colOff>1189396</xdr:colOff>
      <xdr:row>62</xdr:row>
      <xdr:rowOff>2237895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98D38-E971-43B8-906E-D9A79117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0720" y="32732230"/>
          <a:ext cx="4165526" cy="1995440"/>
        </a:xfrm>
        <a:prstGeom prst="rect">
          <a:avLst/>
        </a:prstGeom>
      </xdr:spPr>
    </xdr:pic>
    <xdr:clientData/>
  </xdr:twoCellAnchor>
  <xdr:twoCellAnchor editAs="oneCell">
    <xdr:from>
      <xdr:col>3</xdr:col>
      <xdr:colOff>1347107</xdr:colOff>
      <xdr:row>62</xdr:row>
      <xdr:rowOff>27214</xdr:rowOff>
    </xdr:from>
    <xdr:to>
      <xdr:col>10</xdr:col>
      <xdr:colOff>1445060</xdr:colOff>
      <xdr:row>62</xdr:row>
      <xdr:rowOff>894110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5FBA9E-8646-4CB2-A87F-7849BA206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33957" y="32516989"/>
          <a:ext cx="18113810" cy="86689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51</xdr:row>
      <xdr:rowOff>276225</xdr:rowOff>
    </xdr:from>
    <xdr:to>
      <xdr:col>1</xdr:col>
      <xdr:colOff>3596277</xdr:colOff>
      <xdr:row>51</xdr:row>
      <xdr:rowOff>3115071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A82262C-288D-454D-A4F9-B7544FFA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12849225"/>
          <a:ext cx="5867309" cy="2838846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51</xdr:row>
      <xdr:rowOff>352425</xdr:rowOff>
    </xdr:from>
    <xdr:to>
      <xdr:col>4</xdr:col>
      <xdr:colOff>1098438</xdr:colOff>
      <xdr:row>51</xdr:row>
      <xdr:rowOff>3096008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CCEA57-7B57-4025-9B9A-BA028644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05575" y="12925425"/>
          <a:ext cx="5718062" cy="2743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3</xdr:row>
      <xdr:rowOff>44450</xdr:rowOff>
    </xdr:from>
    <xdr:to>
      <xdr:col>28</xdr:col>
      <xdr:colOff>137293</xdr:colOff>
      <xdr:row>67</xdr:row>
      <xdr:rowOff>146050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53915-39CE-5245-D9E9-C053B236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596900"/>
          <a:ext cx="16698093" cy="11887200"/>
        </a:xfrm>
        <a:prstGeom prst="rect">
          <a:avLst/>
        </a:prstGeom>
      </xdr:spPr>
    </xdr:pic>
    <xdr:clientData/>
  </xdr:twoCellAnchor>
  <xdr:twoCellAnchor editAs="oneCell">
    <xdr:from>
      <xdr:col>29</xdr:col>
      <xdr:colOff>452258</xdr:colOff>
      <xdr:row>3</xdr:row>
      <xdr:rowOff>44450</xdr:rowOff>
    </xdr:from>
    <xdr:to>
      <xdr:col>57</xdr:col>
      <xdr:colOff>171837</xdr:colOff>
      <xdr:row>67</xdr:row>
      <xdr:rowOff>156296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3BB56-F740-9D94-4E4D-A7156EC1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30658" y="596900"/>
          <a:ext cx="16788379" cy="118974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73</xdr:row>
      <xdr:rowOff>87526</xdr:rowOff>
    </xdr:from>
    <xdr:to>
      <xdr:col>28</xdr:col>
      <xdr:colOff>63501</xdr:colOff>
      <xdr:row>124</xdr:row>
      <xdr:rowOff>97193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6FB93A-793B-85CA-76B8-24A61403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13530476"/>
          <a:ext cx="16522700" cy="9401317"/>
        </a:xfrm>
        <a:prstGeom prst="rect">
          <a:avLst/>
        </a:prstGeom>
      </xdr:spPr>
    </xdr:pic>
    <xdr:clientData/>
  </xdr:twoCellAnchor>
  <xdr:twoCellAnchor editAs="oneCell">
    <xdr:from>
      <xdr:col>29</xdr:col>
      <xdr:colOff>479917</xdr:colOff>
      <xdr:row>73</xdr:row>
      <xdr:rowOff>44451</xdr:rowOff>
    </xdr:from>
    <xdr:to>
      <xdr:col>62</xdr:col>
      <xdr:colOff>351821</xdr:colOff>
      <xdr:row>118</xdr:row>
      <xdr:rowOff>158751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A46736-F158-7E3C-A78A-CFE73DB3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58317" y="13487401"/>
          <a:ext cx="19988704" cy="8401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er Ibrahim" id="{DCEB808F-B328-4B75-AF63-7772A51B8748}" userId="S::286177I@curtin.edu.au::16ec34fd-1470-440f-89af-bd1abeb35b4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1" dT="2024-03-11T04:47:39.18" personId="{DCEB808F-B328-4B75-AF63-7772A51B8748}" id="{F45F3030-D89B-4C08-B910-3EE01DB0C9FD}">
    <text>Nothing in the sample tab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BK75"/>
  <sheetViews>
    <sheetView showGridLines="0" tabSelected="1" view="pageBreakPreview" zoomScale="115" zoomScaleNormal="70" zoomScaleSheetLayoutView="115" workbookViewId="0">
      <selection activeCell="A3" sqref="A3:A25"/>
    </sheetView>
  </sheetViews>
  <sheetFormatPr defaultRowHeight="15" x14ac:dyDescent="0.25"/>
  <cols>
    <col min="1" max="1" width="39" customWidth="1"/>
    <col min="2" max="2" width="51.7109375" style="8" customWidth="1"/>
    <col min="3" max="7" width="49.5703125" style="8" customWidth="1"/>
    <col min="8" max="8" width="49.85546875" customWidth="1"/>
  </cols>
  <sheetData>
    <row r="1" spans="1:8" s="3" customFormat="1" ht="21" x14ac:dyDescent="0.25">
      <c r="A1" s="1" t="s">
        <v>0</v>
      </c>
      <c r="B1" s="2" t="s">
        <v>1</v>
      </c>
      <c r="C1" s="2" t="s">
        <v>2</v>
      </c>
      <c r="D1" s="2" t="s">
        <v>209</v>
      </c>
      <c r="E1" s="2" t="s">
        <v>3</v>
      </c>
      <c r="F1" s="2" t="s">
        <v>4</v>
      </c>
      <c r="G1" s="2" t="s">
        <v>210</v>
      </c>
      <c r="H1" s="2" t="s">
        <v>5</v>
      </c>
    </row>
    <row r="2" spans="1:8" x14ac:dyDescent="0.25">
      <c r="A2" s="4" t="s">
        <v>6</v>
      </c>
      <c r="B2" s="5">
        <v>5</v>
      </c>
      <c r="C2" s="5">
        <v>5</v>
      </c>
      <c r="D2" s="5">
        <f>15*60</f>
        <v>900</v>
      </c>
      <c r="E2" s="5">
        <f>15*60</f>
        <v>900</v>
      </c>
      <c r="F2" s="5">
        <f>15*60</f>
        <v>900</v>
      </c>
      <c r="G2" s="5">
        <f>15*60</f>
        <v>900</v>
      </c>
      <c r="H2" s="5">
        <f>15*60</f>
        <v>900</v>
      </c>
    </row>
    <row r="3" spans="1:8" x14ac:dyDescent="0.25">
      <c r="A3" s="49" t="s">
        <v>7</v>
      </c>
      <c r="B3" s="7" t="s">
        <v>8</v>
      </c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</row>
    <row r="4" spans="1:8" ht="30" x14ac:dyDescent="0.25">
      <c r="A4" s="50"/>
      <c r="B4" s="7" t="s">
        <v>9</v>
      </c>
      <c r="C4" s="7" t="s">
        <v>9</v>
      </c>
      <c r="D4" s="7" t="s">
        <v>9</v>
      </c>
      <c r="E4" s="7" t="s">
        <v>9</v>
      </c>
      <c r="F4" s="7" t="s">
        <v>10</v>
      </c>
      <c r="G4" s="7" t="s">
        <v>10</v>
      </c>
      <c r="H4" s="7" t="s">
        <v>9</v>
      </c>
    </row>
    <row r="5" spans="1:8" ht="30" x14ac:dyDescent="0.25">
      <c r="A5" s="50"/>
      <c r="B5" s="7" t="s">
        <v>11</v>
      </c>
      <c r="C5" s="7" t="s">
        <v>11</v>
      </c>
      <c r="D5" s="7" t="s">
        <v>12</v>
      </c>
      <c r="E5" s="7" t="s">
        <v>12</v>
      </c>
      <c r="F5" s="7" t="s">
        <v>13</v>
      </c>
      <c r="G5" s="7" t="s">
        <v>13</v>
      </c>
      <c r="H5" s="7" t="s">
        <v>12</v>
      </c>
    </row>
    <row r="6" spans="1:8" ht="30" x14ac:dyDescent="0.25">
      <c r="A6" s="50"/>
      <c r="B6" s="7" t="s">
        <v>14</v>
      </c>
      <c r="C6" s="7" t="s">
        <v>14</v>
      </c>
      <c r="D6" s="7" t="s">
        <v>15</v>
      </c>
      <c r="E6" s="7" t="s">
        <v>15</v>
      </c>
      <c r="F6" s="7" t="s">
        <v>16</v>
      </c>
      <c r="G6" s="7" t="s">
        <v>16</v>
      </c>
      <c r="H6" s="7" t="s">
        <v>15</v>
      </c>
    </row>
    <row r="7" spans="1:8" ht="30" x14ac:dyDescent="0.25">
      <c r="A7" s="50"/>
      <c r="B7" s="7" t="s">
        <v>12</v>
      </c>
      <c r="C7" s="7" t="s">
        <v>12</v>
      </c>
      <c r="D7" s="7" t="s">
        <v>17</v>
      </c>
      <c r="E7" s="7" t="s">
        <v>17</v>
      </c>
      <c r="F7" s="7" t="s">
        <v>18</v>
      </c>
      <c r="G7" s="7" t="s">
        <v>18</v>
      </c>
      <c r="H7" s="7" t="s">
        <v>17</v>
      </c>
    </row>
    <row r="8" spans="1:8" ht="30" x14ac:dyDescent="0.25">
      <c r="A8" s="50"/>
      <c r="B8" s="7" t="s">
        <v>17</v>
      </c>
      <c r="C8" s="7" t="s">
        <v>17</v>
      </c>
      <c r="D8" s="7" t="s">
        <v>10</v>
      </c>
      <c r="E8" s="7" t="s">
        <v>10</v>
      </c>
      <c r="F8" s="7" t="s">
        <v>19</v>
      </c>
      <c r="G8" s="7" t="s">
        <v>19</v>
      </c>
      <c r="H8" s="7" t="s">
        <v>10</v>
      </c>
    </row>
    <row r="9" spans="1:8" x14ac:dyDescent="0.25">
      <c r="A9" s="50"/>
      <c r="B9" s="7" t="s">
        <v>10</v>
      </c>
      <c r="C9" s="7" t="s">
        <v>10</v>
      </c>
      <c r="D9" s="7" t="s">
        <v>20</v>
      </c>
      <c r="E9" s="7" t="s">
        <v>20</v>
      </c>
      <c r="F9" s="7" t="s">
        <v>21</v>
      </c>
      <c r="G9" s="7" t="s">
        <v>21</v>
      </c>
      <c r="H9" s="7" t="s">
        <v>20</v>
      </c>
    </row>
    <row r="10" spans="1:8" x14ac:dyDescent="0.25">
      <c r="A10" s="50"/>
      <c r="B10" s="7" t="s">
        <v>13</v>
      </c>
      <c r="C10" s="7" t="s">
        <v>13</v>
      </c>
      <c r="D10" s="7" t="s">
        <v>16</v>
      </c>
      <c r="E10" s="7" t="s">
        <v>16</v>
      </c>
      <c r="F10" s="7" t="s">
        <v>22</v>
      </c>
      <c r="G10" s="7" t="s">
        <v>22</v>
      </c>
      <c r="H10" s="7" t="s">
        <v>16</v>
      </c>
    </row>
    <row r="11" spans="1:8" x14ac:dyDescent="0.25">
      <c r="A11" s="50"/>
      <c r="B11" s="7" t="s">
        <v>18</v>
      </c>
      <c r="C11" s="7" t="s">
        <v>18</v>
      </c>
      <c r="D11" s="7" t="s">
        <v>21</v>
      </c>
      <c r="E11" s="7" t="s">
        <v>21</v>
      </c>
      <c r="F11" s="7" t="s">
        <v>23</v>
      </c>
      <c r="G11" s="7" t="s">
        <v>23</v>
      </c>
      <c r="H11" s="7" t="s">
        <v>21</v>
      </c>
    </row>
    <row r="12" spans="1:8" x14ac:dyDescent="0.25">
      <c r="A12" s="50"/>
      <c r="B12" s="7" t="s">
        <v>19</v>
      </c>
      <c r="C12" s="7" t="s">
        <v>19</v>
      </c>
      <c r="D12" s="7" t="s">
        <v>22</v>
      </c>
      <c r="E12" s="7" t="s">
        <v>22</v>
      </c>
      <c r="F12" s="7" t="s">
        <v>24</v>
      </c>
      <c r="G12" s="7" t="s">
        <v>24</v>
      </c>
      <c r="H12" s="7" t="s">
        <v>22</v>
      </c>
    </row>
    <row r="13" spans="1:8" x14ac:dyDescent="0.25">
      <c r="A13" s="50"/>
      <c r="B13" s="7" t="s">
        <v>25</v>
      </c>
      <c r="C13" s="7" t="s">
        <v>25</v>
      </c>
      <c r="D13" s="7" t="s">
        <v>23</v>
      </c>
      <c r="E13" s="7" t="s">
        <v>23</v>
      </c>
      <c r="F13" s="7" t="s">
        <v>26</v>
      </c>
      <c r="G13" s="7" t="s">
        <v>26</v>
      </c>
      <c r="H13" s="7" t="s">
        <v>23</v>
      </c>
    </row>
    <row r="14" spans="1:8" x14ac:dyDescent="0.25">
      <c r="A14" s="50"/>
      <c r="B14" s="7" t="s">
        <v>27</v>
      </c>
      <c r="C14" s="7" t="s">
        <v>27</v>
      </c>
      <c r="D14" s="7" t="s">
        <v>28</v>
      </c>
      <c r="E14" s="7" t="s">
        <v>28</v>
      </c>
      <c r="F14" s="7"/>
      <c r="G14" s="7"/>
      <c r="H14" s="7" t="s">
        <v>28</v>
      </c>
    </row>
    <row r="15" spans="1:8" x14ac:dyDescent="0.25">
      <c r="A15" s="50"/>
      <c r="B15" s="7" t="s">
        <v>29</v>
      </c>
      <c r="C15" s="7" t="s">
        <v>29</v>
      </c>
      <c r="D15" s="7" t="s">
        <v>30</v>
      </c>
      <c r="E15" s="7" t="s">
        <v>30</v>
      </c>
      <c r="F15" s="7"/>
      <c r="G15" s="7"/>
      <c r="H15" s="7" t="s">
        <v>30</v>
      </c>
    </row>
    <row r="16" spans="1:8" x14ac:dyDescent="0.25">
      <c r="A16" s="50"/>
      <c r="B16" s="7" t="s">
        <v>21</v>
      </c>
      <c r="C16" s="7" t="s">
        <v>21</v>
      </c>
      <c r="D16" s="7" t="s">
        <v>31</v>
      </c>
      <c r="E16" s="7" t="s">
        <v>31</v>
      </c>
      <c r="F16" s="7"/>
      <c r="G16" s="7"/>
      <c r="H16" s="7" t="s">
        <v>31</v>
      </c>
    </row>
    <row r="17" spans="1:29" s="8" customFormat="1" x14ac:dyDescent="0.25">
      <c r="A17" s="50"/>
      <c r="B17" s="7" t="s">
        <v>22</v>
      </c>
      <c r="C17" s="7" t="s">
        <v>22</v>
      </c>
      <c r="D17" s="7" t="s">
        <v>32</v>
      </c>
      <c r="E17" s="7" t="s">
        <v>32</v>
      </c>
      <c r="F17" s="7"/>
      <c r="G17" s="7"/>
      <c r="H17" s="7" t="s">
        <v>32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8" customFormat="1" x14ac:dyDescent="0.25">
      <c r="A18" s="50"/>
      <c r="B18" s="7" t="s">
        <v>23</v>
      </c>
      <c r="C18" s="7" t="s">
        <v>23</v>
      </c>
      <c r="D18" s="7" t="s">
        <v>33</v>
      </c>
      <c r="E18" s="7" t="s">
        <v>33</v>
      </c>
      <c r="F18" s="7"/>
      <c r="G18" s="7"/>
      <c r="H18" s="7" t="s">
        <v>33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8" customFormat="1" x14ac:dyDescent="0.25">
      <c r="A19" s="50"/>
      <c r="B19" s="7" t="s">
        <v>34</v>
      </c>
      <c r="C19" s="7" t="s">
        <v>34</v>
      </c>
      <c r="D19" s="7" t="s">
        <v>35</v>
      </c>
      <c r="E19" s="7" t="s">
        <v>35</v>
      </c>
      <c r="F19" s="7"/>
      <c r="G19" s="7"/>
      <c r="H19" s="7" t="s">
        <v>35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8" customFormat="1" x14ac:dyDescent="0.25">
      <c r="A20" s="50"/>
      <c r="B20" s="7" t="s">
        <v>36</v>
      </c>
      <c r="C20" s="7" t="s">
        <v>36</v>
      </c>
      <c r="D20" s="7" t="s">
        <v>37</v>
      </c>
      <c r="E20" s="7" t="s">
        <v>37</v>
      </c>
      <c r="F20" s="7"/>
      <c r="G20" s="7"/>
      <c r="H20" s="7" t="s">
        <v>37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8" customFormat="1" x14ac:dyDescent="0.25">
      <c r="A21" s="50"/>
      <c r="B21" s="7" t="s">
        <v>38</v>
      </c>
      <c r="C21" s="7" t="s">
        <v>38</v>
      </c>
      <c r="D21" s="7"/>
      <c r="E21" s="7"/>
      <c r="F21" s="7"/>
      <c r="G21" s="7"/>
      <c r="H21" s="7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8" customFormat="1" x14ac:dyDescent="0.25">
      <c r="A22" s="50"/>
      <c r="B22" s="7" t="s">
        <v>24</v>
      </c>
      <c r="C22" s="7" t="s">
        <v>24</v>
      </c>
      <c r="D22" s="7"/>
      <c r="E22" s="7"/>
      <c r="F22" s="7"/>
      <c r="G22" s="7"/>
      <c r="H22" s="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8" customFormat="1" x14ac:dyDescent="0.25">
      <c r="A23" s="50"/>
      <c r="B23" s="7" t="s">
        <v>39</v>
      </c>
      <c r="C23" s="7" t="s">
        <v>39</v>
      </c>
      <c r="D23" s="7"/>
      <c r="E23" s="7"/>
      <c r="F23" s="7"/>
      <c r="G23" s="7"/>
      <c r="H23" s="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8" customFormat="1" x14ac:dyDescent="0.25">
      <c r="A24" s="50"/>
      <c r="B24" s="7" t="s">
        <v>40</v>
      </c>
      <c r="C24" s="7" t="s">
        <v>40</v>
      </c>
      <c r="D24" s="7"/>
      <c r="E24" s="7"/>
      <c r="F24" s="7"/>
      <c r="G24" s="7"/>
      <c r="H24" s="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8" customFormat="1" x14ac:dyDescent="0.25">
      <c r="A25" s="51"/>
      <c r="B25" s="7" t="s">
        <v>41</v>
      </c>
      <c r="C25" s="7" t="s">
        <v>41</v>
      </c>
      <c r="D25" s="7"/>
      <c r="E25" s="7"/>
      <c r="F25" s="7"/>
      <c r="G25" s="7"/>
      <c r="H25" s="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8" customFormat="1" x14ac:dyDescent="0.25">
      <c r="A26" s="49" t="s">
        <v>42</v>
      </c>
      <c r="B26" s="7" t="s">
        <v>43</v>
      </c>
      <c r="C26" s="7" t="s">
        <v>43</v>
      </c>
      <c r="D26" s="7" t="s">
        <v>44</v>
      </c>
      <c r="E26" s="7" t="s">
        <v>45</v>
      </c>
      <c r="F26" s="7" t="s">
        <v>44</v>
      </c>
      <c r="G26" s="7" t="s">
        <v>44</v>
      </c>
      <c r="H26" s="7" t="s">
        <v>46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8" customFormat="1" x14ac:dyDescent="0.25">
      <c r="A27" s="50"/>
      <c r="B27" s="7" t="s">
        <v>47</v>
      </c>
      <c r="C27" s="7" t="s">
        <v>47</v>
      </c>
      <c r="D27" s="7" t="s">
        <v>48</v>
      </c>
      <c r="E27" s="7" t="s">
        <v>48</v>
      </c>
      <c r="F27" s="7" t="s">
        <v>48</v>
      </c>
      <c r="G27" s="7" t="s">
        <v>48</v>
      </c>
      <c r="H27" s="7" t="s">
        <v>45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8" customFormat="1" x14ac:dyDescent="0.25">
      <c r="A28" s="50"/>
      <c r="B28" s="7" t="s">
        <v>44</v>
      </c>
      <c r="C28" s="7" t="s">
        <v>44</v>
      </c>
      <c r="D28" s="7"/>
      <c r="E28" s="7"/>
      <c r="F28" s="7"/>
      <c r="G28" s="7"/>
      <c r="H28" s="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5">
      <c r="A29" s="51"/>
      <c r="B29" s="7" t="s">
        <v>48</v>
      </c>
      <c r="C29" s="7" t="s">
        <v>48</v>
      </c>
      <c r="D29" s="7"/>
      <c r="E29" s="7"/>
      <c r="F29" s="7"/>
      <c r="G29" s="7"/>
      <c r="H29" s="7"/>
    </row>
    <row r="30" spans="1:29" s="8" customFormat="1" ht="30" x14ac:dyDescent="0.25">
      <c r="A30" s="49" t="s">
        <v>49</v>
      </c>
      <c r="B30" s="7" t="s">
        <v>50</v>
      </c>
      <c r="C30" s="7" t="s">
        <v>51</v>
      </c>
      <c r="D30" s="7" t="s">
        <v>50</v>
      </c>
      <c r="E30" s="7" t="s">
        <v>50</v>
      </c>
      <c r="F30" s="7" t="s">
        <v>50</v>
      </c>
      <c r="G30" s="7" t="s">
        <v>50</v>
      </c>
      <c r="H30" s="7" t="s">
        <v>51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8" customFormat="1" ht="30" x14ac:dyDescent="0.25">
      <c r="A31" s="51"/>
      <c r="B31" s="7"/>
      <c r="C31" s="7"/>
      <c r="D31" s="7"/>
      <c r="E31" s="7"/>
      <c r="F31" s="7" t="s">
        <v>52</v>
      </c>
      <c r="G31" s="7" t="s">
        <v>52</v>
      </c>
      <c r="H31" s="9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8" customFormat="1" x14ac:dyDescent="0.25">
      <c r="A32" s="49" t="s">
        <v>53</v>
      </c>
      <c r="B32" s="7" t="s">
        <v>54</v>
      </c>
      <c r="C32" s="7" t="s">
        <v>54</v>
      </c>
      <c r="D32" s="7" t="s">
        <v>54</v>
      </c>
      <c r="E32" s="7" t="s">
        <v>54</v>
      </c>
      <c r="F32" s="7" t="s">
        <v>54</v>
      </c>
      <c r="G32" s="7" t="s">
        <v>54</v>
      </c>
      <c r="H32" s="7" t="s">
        <v>54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63" s="8" customFormat="1" x14ac:dyDescent="0.25">
      <c r="A33" s="51"/>
      <c r="B33" s="7" t="s">
        <v>55</v>
      </c>
      <c r="C33" s="7" t="s">
        <v>55</v>
      </c>
      <c r="D33" s="7" t="s">
        <v>55</v>
      </c>
      <c r="E33" s="7" t="s">
        <v>55</v>
      </c>
      <c r="F33" s="7" t="s">
        <v>55</v>
      </c>
      <c r="G33" s="7" t="s">
        <v>55</v>
      </c>
      <c r="H33" s="7" t="s">
        <v>55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63" s="8" customFormat="1" x14ac:dyDescent="0.25">
      <c r="A34" s="49" t="s">
        <v>200</v>
      </c>
      <c r="B34" s="7" t="s">
        <v>201</v>
      </c>
      <c r="C34" s="7" t="s">
        <v>201</v>
      </c>
      <c r="D34" s="7" t="s">
        <v>201</v>
      </c>
      <c r="E34" s="7" t="s">
        <v>201</v>
      </c>
      <c r="F34" s="7" t="s">
        <v>201</v>
      </c>
      <c r="G34" s="7" t="s">
        <v>201</v>
      </c>
      <c r="H34" s="7" t="s">
        <v>201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63" s="8" customFormat="1" x14ac:dyDescent="0.25">
      <c r="A35" s="50"/>
      <c r="B35" s="7" t="s">
        <v>204</v>
      </c>
      <c r="C35" s="7" t="s">
        <v>204</v>
      </c>
      <c r="D35" s="7" t="s">
        <v>204</v>
      </c>
      <c r="E35" s="7" t="s">
        <v>204</v>
      </c>
      <c r="F35" s="7" t="s">
        <v>204</v>
      </c>
      <c r="G35" s="7" t="s">
        <v>204</v>
      </c>
      <c r="H35" s="7" t="s">
        <v>204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63" s="8" customFormat="1" x14ac:dyDescent="0.25">
      <c r="A36" s="51"/>
      <c r="B36" s="7" t="s">
        <v>202</v>
      </c>
      <c r="C36" s="7" t="s">
        <v>202</v>
      </c>
      <c r="D36" s="7" t="s">
        <v>202</v>
      </c>
      <c r="E36" s="7" t="s">
        <v>202</v>
      </c>
      <c r="F36" s="7" t="s">
        <v>202</v>
      </c>
      <c r="G36" s="7" t="s">
        <v>202</v>
      </c>
      <c r="H36" s="7" t="s">
        <v>202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63" s="8" customFormat="1" x14ac:dyDescent="0.25">
      <c r="A37" s="49" t="s">
        <v>56</v>
      </c>
      <c r="B37" s="28" t="s">
        <v>212</v>
      </c>
      <c r="C37" s="28" t="s">
        <v>212</v>
      </c>
      <c r="D37" s="28" t="s">
        <v>208</v>
      </c>
      <c r="E37" s="28" t="s">
        <v>205</v>
      </c>
      <c r="F37" s="28" t="s">
        <v>206</v>
      </c>
      <c r="G37" s="28" t="s">
        <v>211</v>
      </c>
      <c r="H37" s="28" t="s">
        <v>207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63" s="8" customFormat="1" x14ac:dyDescent="0.25">
      <c r="A38" s="51"/>
      <c r="B38" s="28"/>
      <c r="C38" s="28"/>
      <c r="D38" s="28" t="s">
        <v>57</v>
      </c>
      <c r="E38" s="28" t="s">
        <v>57</v>
      </c>
      <c r="F38" s="28"/>
      <c r="G38" s="28"/>
      <c r="H38" s="28" t="s">
        <v>57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63" s="8" customFormat="1" x14ac:dyDescent="0.25">
      <c r="A39" s="6" t="s">
        <v>58</v>
      </c>
      <c r="B39" s="29"/>
      <c r="C39" s="29"/>
      <c r="D39" s="29" t="s">
        <v>213</v>
      </c>
      <c r="E39" s="29" t="s">
        <v>213</v>
      </c>
      <c r="F39" s="29" t="s">
        <v>213</v>
      </c>
      <c r="G39" s="29" t="s">
        <v>213</v>
      </c>
      <c r="H39" s="29" t="s">
        <v>213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63" s="8" customFormat="1" x14ac:dyDescent="0.25">
      <c r="A40" s="10" t="s">
        <v>59</v>
      </c>
      <c r="B40" s="7"/>
      <c r="C40" s="7"/>
      <c r="D40" s="7" t="s">
        <v>60</v>
      </c>
      <c r="E40" s="7" t="s">
        <v>60</v>
      </c>
      <c r="F40" s="7" t="s">
        <v>60</v>
      </c>
      <c r="G40" s="7" t="s">
        <v>60</v>
      </c>
      <c r="H40" s="7" t="s">
        <v>60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63" s="12" customFormat="1" x14ac:dyDescent="0.25">
      <c r="A41" s="11"/>
      <c r="C41" s="8"/>
      <c r="D41" s="8"/>
      <c r="E41" s="8"/>
      <c r="F41" s="8"/>
      <c r="G41" s="8"/>
      <c r="H41" s="8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1:63" s="15" customFormat="1" ht="21" x14ac:dyDescent="0.35">
      <c r="A42" s="1" t="s">
        <v>61</v>
      </c>
      <c r="B42" s="2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3" s="8" customFormat="1" x14ac:dyDescent="0.25">
      <c r="A43" s="16"/>
      <c r="B43" s="17" t="s">
        <v>62</v>
      </c>
      <c r="C43" s="17" t="s">
        <v>63</v>
      </c>
      <c r="D43" s="17" t="s">
        <v>190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63" s="8" customFormat="1" ht="21" x14ac:dyDescent="0.25">
      <c r="A44" s="33" t="s">
        <v>64</v>
      </c>
      <c r="B44" s="7" t="s">
        <v>65</v>
      </c>
      <c r="C44" s="7"/>
      <c r="D44" s="7" t="s">
        <v>191</v>
      </c>
      <c r="E44" s="1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63" s="8" customFormat="1" x14ac:dyDescent="0.25">
      <c r="A45" s="33"/>
      <c r="B45" s="7" t="s">
        <v>66</v>
      </c>
      <c r="C45" s="7"/>
      <c r="D45" s="7" t="s">
        <v>192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63" s="8" customFormat="1" x14ac:dyDescent="0.25">
      <c r="A46" s="33"/>
      <c r="B46" s="7" t="s">
        <v>67</v>
      </c>
      <c r="C46" s="7"/>
      <c r="D46" s="7" t="s">
        <v>193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63" s="8" customFormat="1" x14ac:dyDescent="0.25">
      <c r="A47" s="33"/>
      <c r="B47" s="7" t="s">
        <v>68</v>
      </c>
      <c r="C47" s="7"/>
      <c r="D47" s="7" t="s">
        <v>194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63" s="8" customFormat="1" x14ac:dyDescent="0.25">
      <c r="A48" s="33"/>
      <c r="B48" s="7" t="s">
        <v>69</v>
      </c>
      <c r="C48" s="7"/>
      <c r="D48" s="7" t="s">
        <v>195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63" s="8" customFormat="1" x14ac:dyDescent="0.25">
      <c r="A49" s="33"/>
      <c r="B49" s="7" t="s">
        <v>70</v>
      </c>
      <c r="C49" s="7"/>
      <c r="D49" s="7" t="s">
        <v>196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63" s="8" customFormat="1" x14ac:dyDescent="0.25">
      <c r="A50" s="33"/>
      <c r="B50" s="7" t="s">
        <v>71</v>
      </c>
      <c r="C50" s="7"/>
      <c r="D50" s="7" t="s">
        <v>197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63" s="8" customFormat="1" x14ac:dyDescent="0.25">
      <c r="A51" s="33"/>
      <c r="B51" s="7" t="s">
        <v>72</v>
      </c>
      <c r="C51" s="7"/>
      <c r="D51" s="7" t="s">
        <v>198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63" s="8" customFormat="1" x14ac:dyDescent="0.25">
      <c r="A52" s="33"/>
      <c r="B52" s="7" t="s">
        <v>73</v>
      </c>
      <c r="C52" s="7"/>
      <c r="D52" s="7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63" s="8" customFormat="1" ht="30" x14ac:dyDescent="0.25">
      <c r="A53" s="33" t="s">
        <v>74</v>
      </c>
      <c r="B53" s="7" t="s">
        <v>75</v>
      </c>
      <c r="C53" s="7" t="s">
        <v>76</v>
      </c>
      <c r="D53" s="18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63" s="8" customFormat="1" ht="30" x14ac:dyDescent="0.25">
      <c r="A54" s="33"/>
      <c r="B54" s="7" t="s">
        <v>77</v>
      </c>
      <c r="C54" s="7" t="s">
        <v>78</v>
      </c>
      <c r="D54" s="18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63" s="8" customFormat="1" ht="30" x14ac:dyDescent="0.25">
      <c r="A55" s="33"/>
      <c r="B55" s="7" t="s">
        <v>79</v>
      </c>
      <c r="C55" s="7" t="s">
        <v>80</v>
      </c>
      <c r="D55" s="18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63" s="8" customFormat="1" x14ac:dyDescent="0.25">
      <c r="A56" s="33"/>
      <c r="B56" s="7" t="s">
        <v>81</v>
      </c>
      <c r="C56" s="7" t="s">
        <v>82</v>
      </c>
      <c r="D56" s="18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63" s="8" customFormat="1" x14ac:dyDescent="0.25">
      <c r="A57" s="33"/>
      <c r="B57" s="7" t="s">
        <v>83</v>
      </c>
      <c r="C57" s="7" t="s">
        <v>84</v>
      </c>
      <c r="D57" s="18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63" s="8" customFormat="1" x14ac:dyDescent="0.25">
      <c r="A58" s="33"/>
      <c r="B58" s="7" t="s">
        <v>71</v>
      </c>
      <c r="C58" s="7" t="s">
        <v>85</v>
      </c>
      <c r="D58" s="1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63" s="8" customFormat="1" ht="30" x14ac:dyDescent="0.25">
      <c r="A59" s="33"/>
      <c r="B59" s="7" t="s">
        <v>86</v>
      </c>
      <c r="C59" s="7" t="s">
        <v>87</v>
      </c>
      <c r="D59" s="18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63" s="8" customFormat="1" x14ac:dyDescent="0.25">
      <c r="A60" s="19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63" s="8" customFormat="1" x14ac:dyDescent="0.25">
      <c r="A61" s="19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63" s="15" customFormat="1" ht="21" x14ac:dyDescent="0.35">
      <c r="A62" s="1" t="s">
        <v>88</v>
      </c>
      <c r="B62" s="2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6"/>
    </row>
    <row r="63" spans="1:63" s="8" customFormat="1" ht="368.45" customHeight="1" x14ac:dyDescent="0.25">
      <c r="A63" s="19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63" s="8" customFormat="1" x14ac:dyDescent="0.25">
      <c r="A64" s="19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63" s="8" customFormat="1" x14ac:dyDescent="0.25">
      <c r="A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63" s="15" customFormat="1" ht="21" x14ac:dyDescent="0.35">
      <c r="A66" s="1" t="s">
        <v>89</v>
      </c>
      <c r="B66" s="2"/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6"/>
    </row>
    <row r="67" spans="1:63" ht="409.6" customHeight="1" x14ac:dyDescent="0.25">
      <c r="A67" s="10" t="s">
        <v>90</v>
      </c>
      <c r="B67" s="20" t="s">
        <v>91</v>
      </c>
      <c r="C67" s="37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9"/>
    </row>
    <row r="68" spans="1:63" s="8" customFormat="1" ht="81.75" customHeight="1" x14ac:dyDescent="0.25">
      <c r="A68" s="21" t="s">
        <v>92</v>
      </c>
      <c r="B68" s="22" t="s">
        <v>93</v>
      </c>
      <c r="C68" s="40" t="s">
        <v>185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2"/>
    </row>
    <row r="69" spans="1:63" s="8" customFormat="1" ht="72.75" customHeight="1" x14ac:dyDescent="0.25">
      <c r="A69" s="21" t="s">
        <v>90</v>
      </c>
      <c r="B69" s="22" t="s">
        <v>94</v>
      </c>
      <c r="C69" s="40" t="s">
        <v>185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2"/>
    </row>
    <row r="70" spans="1:63" ht="26.25" customHeight="1" x14ac:dyDescent="0.4">
      <c r="A70" s="21" t="s">
        <v>95</v>
      </c>
      <c r="B70" s="23" t="s">
        <v>96</v>
      </c>
      <c r="C70" s="30" t="s">
        <v>97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2"/>
    </row>
    <row r="71" spans="1:63" ht="26.25" customHeight="1" x14ac:dyDescent="0.4">
      <c r="A71" s="21"/>
      <c r="B71" s="23" t="s">
        <v>98</v>
      </c>
      <c r="C71" s="30" t="s">
        <v>97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2"/>
    </row>
    <row r="72" spans="1:63" ht="323.25" customHeight="1" x14ac:dyDescent="0.4">
      <c r="A72" s="21"/>
      <c r="B72" s="22" t="s">
        <v>99</v>
      </c>
      <c r="C72" s="43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5"/>
    </row>
    <row r="73" spans="1:63" ht="324" customHeight="1" x14ac:dyDescent="0.25">
      <c r="A73" s="21" t="s">
        <v>100</v>
      </c>
      <c r="B73" s="22" t="s">
        <v>101</v>
      </c>
      <c r="C73" s="46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8"/>
    </row>
    <row r="74" spans="1:63" ht="182.25" customHeight="1" x14ac:dyDescent="0.25">
      <c r="A74" s="21"/>
      <c r="B74" s="22" t="s">
        <v>102</v>
      </c>
      <c r="C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8"/>
    </row>
    <row r="75" spans="1:63" ht="92.25" customHeight="1" x14ac:dyDescent="0.4">
      <c r="A75" s="21" t="s">
        <v>103</v>
      </c>
      <c r="B75" s="23"/>
      <c r="C75" s="30" t="s">
        <v>104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2"/>
    </row>
  </sheetData>
  <mergeCells count="19">
    <mergeCell ref="A44:A52"/>
    <mergeCell ref="A3:A25"/>
    <mergeCell ref="A26:A29"/>
    <mergeCell ref="A30:A31"/>
    <mergeCell ref="A32:A33"/>
    <mergeCell ref="A37:A38"/>
    <mergeCell ref="A34:A36"/>
    <mergeCell ref="C75:BK75"/>
    <mergeCell ref="A53:A59"/>
    <mergeCell ref="C62:BK62"/>
    <mergeCell ref="C66:BK66"/>
    <mergeCell ref="C67:BK67"/>
    <mergeCell ref="C68:BK68"/>
    <mergeCell ref="C69:BK69"/>
    <mergeCell ref="C70:BK70"/>
    <mergeCell ref="C71:BK71"/>
    <mergeCell ref="C72:BK72"/>
    <mergeCell ref="C73:BK73"/>
    <mergeCell ref="C74:BK7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BJ47"/>
  <sheetViews>
    <sheetView showGridLines="0" zoomScale="85" zoomScaleNormal="85" workbookViewId="0"/>
  </sheetViews>
  <sheetFormatPr defaultRowHeight="15" x14ac:dyDescent="0.25"/>
  <cols>
    <col min="1" max="1" width="39.7109375" customWidth="1"/>
    <col min="2" max="2" width="51.7109375" style="8" customWidth="1"/>
    <col min="3" max="6" width="49.5703125" style="8" customWidth="1"/>
    <col min="7" max="7" width="49.85546875" customWidth="1"/>
  </cols>
  <sheetData>
    <row r="1" spans="1:6" s="3" customFormat="1" ht="21" x14ac:dyDescent="0.25">
      <c r="A1" s="1" t="s">
        <v>105</v>
      </c>
      <c r="B1" s="2" t="s">
        <v>4</v>
      </c>
      <c r="C1" s="2" t="s">
        <v>2</v>
      </c>
      <c r="D1" s="2" t="s">
        <v>106</v>
      </c>
    </row>
    <row r="2" spans="1:6" x14ac:dyDescent="0.25">
      <c r="A2" s="7" t="s">
        <v>107</v>
      </c>
      <c r="B2" s="7">
        <f>5*60</f>
        <v>300</v>
      </c>
      <c r="C2" s="7">
        <f>5*60</f>
        <v>300</v>
      </c>
      <c r="D2" s="7">
        <f>5*60</f>
        <v>300</v>
      </c>
      <c r="E2"/>
      <c r="F2"/>
    </row>
    <row r="3" spans="1:6" x14ac:dyDescent="0.25">
      <c r="A3" s="52" t="s">
        <v>108</v>
      </c>
      <c r="B3" s="7" t="s">
        <v>109</v>
      </c>
      <c r="C3" s="7" t="s">
        <v>109</v>
      </c>
      <c r="D3" s="7" t="s">
        <v>109</v>
      </c>
      <c r="E3"/>
      <c r="F3"/>
    </row>
    <row r="4" spans="1:6" x14ac:dyDescent="0.25">
      <c r="A4" s="53"/>
      <c r="B4" s="7" t="s">
        <v>110</v>
      </c>
      <c r="C4" s="7" t="s">
        <v>110</v>
      </c>
      <c r="D4" s="7" t="s">
        <v>110</v>
      </c>
      <c r="E4"/>
      <c r="F4"/>
    </row>
    <row r="5" spans="1:6" x14ac:dyDescent="0.25">
      <c r="A5" s="53"/>
      <c r="B5" s="7" t="s">
        <v>111</v>
      </c>
      <c r="C5" s="7" t="s">
        <v>111</v>
      </c>
      <c r="D5" s="7" t="s">
        <v>111</v>
      </c>
      <c r="E5"/>
      <c r="F5"/>
    </row>
    <row r="6" spans="1:6" x14ac:dyDescent="0.25">
      <c r="A6" s="53"/>
      <c r="B6" s="7" t="s">
        <v>112</v>
      </c>
      <c r="C6" s="7" t="s">
        <v>112</v>
      </c>
      <c r="D6" s="7" t="s">
        <v>112</v>
      </c>
      <c r="E6"/>
      <c r="F6"/>
    </row>
    <row r="7" spans="1:6" x14ac:dyDescent="0.25">
      <c r="A7" s="54"/>
      <c r="B7" s="7" t="s">
        <v>113</v>
      </c>
      <c r="C7" s="7" t="s">
        <v>113</v>
      </c>
      <c r="D7" s="7" t="s">
        <v>113</v>
      </c>
      <c r="E7"/>
      <c r="F7"/>
    </row>
    <row r="8" spans="1:6" x14ac:dyDescent="0.25">
      <c r="A8" s="52" t="s">
        <v>42</v>
      </c>
      <c r="B8" s="7" t="s">
        <v>114</v>
      </c>
      <c r="C8" s="7" t="s">
        <v>114</v>
      </c>
      <c r="D8" s="7" t="s">
        <v>114</v>
      </c>
      <c r="E8"/>
      <c r="F8"/>
    </row>
    <row r="9" spans="1:6" x14ac:dyDescent="0.25">
      <c r="A9" s="53"/>
      <c r="B9" s="7" t="s">
        <v>115</v>
      </c>
      <c r="C9" s="7" t="s">
        <v>115</v>
      </c>
      <c r="D9" s="7" t="s">
        <v>115</v>
      </c>
      <c r="E9"/>
      <c r="F9"/>
    </row>
    <row r="10" spans="1:6" x14ac:dyDescent="0.25">
      <c r="A10" s="54"/>
      <c r="B10" s="7" t="s">
        <v>116</v>
      </c>
      <c r="C10" s="7" t="s">
        <v>116</v>
      </c>
      <c r="D10" s="7" t="s">
        <v>116</v>
      </c>
      <c r="E10"/>
      <c r="F10"/>
    </row>
    <row r="11" spans="1:6" ht="30" x14ac:dyDescent="0.25">
      <c r="A11" s="52" t="s">
        <v>49</v>
      </c>
      <c r="B11" s="7" t="s">
        <v>117</v>
      </c>
      <c r="C11" s="7" t="s">
        <v>117</v>
      </c>
      <c r="D11" s="7" t="s">
        <v>117</v>
      </c>
      <c r="E11"/>
      <c r="F11"/>
    </row>
    <row r="12" spans="1:6" ht="30" x14ac:dyDescent="0.25">
      <c r="A12" s="53"/>
      <c r="B12" s="7" t="s">
        <v>118</v>
      </c>
      <c r="C12" s="7" t="s">
        <v>118</v>
      </c>
      <c r="D12" s="7" t="s">
        <v>118</v>
      </c>
      <c r="E12"/>
      <c r="F12"/>
    </row>
    <row r="13" spans="1:6" ht="30" x14ac:dyDescent="0.25">
      <c r="A13" s="53"/>
      <c r="B13" s="7" t="s">
        <v>119</v>
      </c>
      <c r="C13" s="7" t="s">
        <v>119</v>
      </c>
      <c r="D13" s="7" t="s">
        <v>119</v>
      </c>
      <c r="E13"/>
      <c r="F13"/>
    </row>
    <row r="14" spans="1:6" ht="30" x14ac:dyDescent="0.25">
      <c r="A14" s="54"/>
      <c r="B14" s="7"/>
      <c r="C14" s="7"/>
      <c r="D14" s="7" t="s">
        <v>120</v>
      </c>
      <c r="E14"/>
      <c r="F14"/>
    </row>
    <row r="15" spans="1:6" x14ac:dyDescent="0.25">
      <c r="A15" s="52" t="s">
        <v>121</v>
      </c>
      <c r="B15" s="7" t="s">
        <v>122</v>
      </c>
      <c r="C15" s="7" t="s">
        <v>122</v>
      </c>
      <c r="D15" s="7" t="s">
        <v>122</v>
      </c>
      <c r="E15"/>
      <c r="F15"/>
    </row>
    <row r="16" spans="1:6" x14ac:dyDescent="0.25">
      <c r="A16" s="53"/>
      <c r="B16" s="7" t="s">
        <v>123</v>
      </c>
      <c r="C16" s="7" t="s">
        <v>123</v>
      </c>
      <c r="D16" s="7" t="s">
        <v>123</v>
      </c>
      <c r="E16"/>
      <c r="F16"/>
    </row>
    <row r="17" spans="1:62" x14ac:dyDescent="0.25">
      <c r="A17" s="54"/>
      <c r="B17" s="7" t="s">
        <v>55</v>
      </c>
      <c r="C17" s="7" t="s">
        <v>55</v>
      </c>
      <c r="D17" s="7" t="s">
        <v>55</v>
      </c>
      <c r="E17"/>
      <c r="F17"/>
    </row>
    <row r="18" spans="1:62" s="8" customFormat="1" x14ac:dyDescent="0.25">
      <c r="A18" s="49" t="s">
        <v>200</v>
      </c>
      <c r="B18" s="7" t="s">
        <v>201</v>
      </c>
      <c r="C18" s="7" t="s">
        <v>201</v>
      </c>
      <c r="D18" s="7" t="s">
        <v>201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62" s="8" customFormat="1" x14ac:dyDescent="0.25">
      <c r="A19" s="50"/>
      <c r="B19" s="7" t="s">
        <v>204</v>
      </c>
      <c r="C19" s="7" t="s">
        <v>204</v>
      </c>
      <c r="D19" s="7" t="s">
        <v>204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62" s="8" customFormat="1" x14ac:dyDescent="0.25">
      <c r="A20" s="51"/>
      <c r="B20" s="7" t="s">
        <v>203</v>
      </c>
      <c r="C20" s="7" t="s">
        <v>203</v>
      </c>
      <c r="D20" s="7" t="s">
        <v>203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62" x14ac:dyDescent="0.25">
      <c r="A21" s="52" t="s">
        <v>124</v>
      </c>
      <c r="B21" s="28" t="s">
        <v>199</v>
      </c>
      <c r="C21" s="28" t="s">
        <v>199</v>
      </c>
      <c r="D21" s="28" t="s">
        <v>199</v>
      </c>
      <c r="E21"/>
      <c r="F21"/>
    </row>
    <row r="22" spans="1:62" x14ac:dyDescent="0.25">
      <c r="A22" s="54"/>
      <c r="B22" s="28" t="s">
        <v>199</v>
      </c>
      <c r="C22" s="28" t="s">
        <v>199</v>
      </c>
      <c r="D22" s="28" t="s">
        <v>199</v>
      </c>
      <c r="E22"/>
      <c r="F22"/>
    </row>
    <row r="23" spans="1:62" x14ac:dyDescent="0.25">
      <c r="A23" s="24" t="s">
        <v>125</v>
      </c>
      <c r="B23" s="7" t="s">
        <v>126</v>
      </c>
      <c r="C23" s="7" t="s">
        <v>126</v>
      </c>
      <c r="D23" s="7" t="s">
        <v>126</v>
      </c>
      <c r="E23"/>
      <c r="F23"/>
    </row>
    <row r="24" spans="1:62" x14ac:dyDescent="0.25">
      <c r="A24" s="10" t="s">
        <v>59</v>
      </c>
      <c r="B24" s="7" t="s">
        <v>127</v>
      </c>
      <c r="C24" s="7" t="s">
        <v>127</v>
      </c>
      <c r="D24" s="7" t="s">
        <v>127</v>
      </c>
      <c r="E24"/>
      <c r="F24"/>
    </row>
    <row r="25" spans="1:62" x14ac:dyDescent="0.25">
      <c r="A25" s="25"/>
      <c r="E25"/>
      <c r="F25"/>
    </row>
    <row r="26" spans="1:62" s="15" customFormat="1" ht="21" x14ac:dyDescent="0.35">
      <c r="A26" s="1" t="s">
        <v>61</v>
      </c>
      <c r="B26" s="2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</row>
    <row r="27" spans="1:62" s="8" customFormat="1" x14ac:dyDescent="0.25">
      <c r="A27" s="16"/>
      <c r="B27" s="17" t="s">
        <v>62</v>
      </c>
      <c r="C27" s="17" t="s">
        <v>63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62" s="8" customFormat="1" ht="30" x14ac:dyDescent="0.25">
      <c r="A28" s="49" t="s">
        <v>64</v>
      </c>
      <c r="B28" s="7" t="s">
        <v>65</v>
      </c>
      <c r="C28" s="7" t="s">
        <v>128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62" s="8" customFormat="1" x14ac:dyDescent="0.25">
      <c r="A29" s="51"/>
      <c r="B29" s="7" t="s">
        <v>73</v>
      </c>
      <c r="C29" s="7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62" s="8" customFormat="1" ht="30" x14ac:dyDescent="0.25">
      <c r="A30" s="49" t="s">
        <v>74</v>
      </c>
      <c r="B30" s="7" t="s">
        <v>75</v>
      </c>
      <c r="C30" s="7" t="s">
        <v>76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62" s="8" customFormat="1" x14ac:dyDescent="0.25">
      <c r="A31" s="51"/>
      <c r="B31" s="7" t="s">
        <v>86</v>
      </c>
      <c r="C31" s="7" t="s">
        <v>129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62" s="8" customFormat="1" x14ac:dyDescent="0.25">
      <c r="A32" s="19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62" s="15" customFormat="1" ht="21" x14ac:dyDescent="0.35">
      <c r="A33" s="1" t="s">
        <v>88</v>
      </c>
      <c r="B33" s="2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6"/>
    </row>
    <row r="34" spans="1:62" ht="231" customHeight="1" x14ac:dyDescent="0.25">
      <c r="A34" s="25"/>
      <c r="E34"/>
      <c r="F34"/>
    </row>
    <row r="35" spans="1:62" x14ac:dyDescent="0.25">
      <c r="A35" s="25"/>
      <c r="E35"/>
      <c r="F35"/>
    </row>
    <row r="36" spans="1:62" x14ac:dyDescent="0.25">
      <c r="A36" s="25"/>
      <c r="E36"/>
      <c r="F36"/>
    </row>
    <row r="37" spans="1:62" s="8" customFormat="1" x14ac:dyDescent="0.25">
      <c r="A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62" s="15" customFormat="1" ht="21" x14ac:dyDescent="0.35">
      <c r="A38" s="1" t="s">
        <v>89</v>
      </c>
      <c r="B38" s="2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6"/>
    </row>
    <row r="39" spans="1:62" ht="102" customHeight="1" x14ac:dyDescent="0.25">
      <c r="A39" s="10" t="s">
        <v>130</v>
      </c>
      <c r="B39" s="20" t="s">
        <v>131</v>
      </c>
      <c r="C39" s="40" t="s">
        <v>185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2"/>
    </row>
    <row r="40" spans="1:62" s="8" customFormat="1" ht="81.75" customHeight="1" x14ac:dyDescent="0.25">
      <c r="A40" s="10" t="s">
        <v>92</v>
      </c>
      <c r="B40" s="22" t="s">
        <v>93</v>
      </c>
      <c r="C40" s="40" t="s">
        <v>185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2"/>
    </row>
    <row r="41" spans="1:62" s="8" customFormat="1" ht="72.75" customHeight="1" x14ac:dyDescent="0.25">
      <c r="A41" s="10" t="s">
        <v>130</v>
      </c>
      <c r="B41" s="22" t="s">
        <v>94</v>
      </c>
      <c r="C41" s="40" t="s">
        <v>185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2"/>
    </row>
    <row r="42" spans="1:62" ht="26.25" customHeight="1" x14ac:dyDescent="0.4">
      <c r="A42" s="21" t="s">
        <v>95</v>
      </c>
      <c r="B42" s="22" t="s">
        <v>98</v>
      </c>
      <c r="C42" s="30" t="s">
        <v>97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2"/>
    </row>
    <row r="43" spans="1:62" ht="327.75" customHeight="1" x14ac:dyDescent="0.4">
      <c r="A43" s="21"/>
      <c r="B43" s="22" t="s">
        <v>132</v>
      </c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2"/>
    </row>
    <row r="44" spans="1:62" ht="323.25" customHeight="1" x14ac:dyDescent="0.4">
      <c r="A44" s="21"/>
      <c r="B44" s="22" t="s">
        <v>99</v>
      </c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5"/>
    </row>
    <row r="45" spans="1:62" ht="323.25" customHeight="1" x14ac:dyDescent="0.25">
      <c r="A45" s="21" t="s">
        <v>100</v>
      </c>
      <c r="B45" s="22" t="s">
        <v>101</v>
      </c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8"/>
    </row>
    <row r="46" spans="1:62" ht="189" customHeight="1" x14ac:dyDescent="0.25">
      <c r="A46" s="21"/>
      <c r="B46" s="22" t="s">
        <v>102</v>
      </c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8"/>
    </row>
    <row r="47" spans="1:62" ht="107.25" customHeight="1" x14ac:dyDescent="0.4">
      <c r="A47" s="21" t="s">
        <v>103</v>
      </c>
      <c r="B47" s="22"/>
      <c r="C47" s="30" t="s">
        <v>104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2"/>
    </row>
  </sheetData>
  <mergeCells count="19">
    <mergeCell ref="A28:A29"/>
    <mergeCell ref="A3:A7"/>
    <mergeCell ref="A8:A10"/>
    <mergeCell ref="A11:A14"/>
    <mergeCell ref="A15:A17"/>
    <mergeCell ref="A21:A22"/>
    <mergeCell ref="A18:A20"/>
    <mergeCell ref="C47:BJ47"/>
    <mergeCell ref="A30:A31"/>
    <mergeCell ref="C33:BJ33"/>
    <mergeCell ref="C38:BJ38"/>
    <mergeCell ref="C39:BJ39"/>
    <mergeCell ref="C40:BJ40"/>
    <mergeCell ref="C41:BJ41"/>
    <mergeCell ref="C42:BJ42"/>
    <mergeCell ref="C43:BJ43"/>
    <mergeCell ref="C44:BJ44"/>
    <mergeCell ref="C45:BJ45"/>
    <mergeCell ref="C46:BJ4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BJ64"/>
  <sheetViews>
    <sheetView showGridLines="0" zoomScale="70" zoomScaleNormal="70" workbookViewId="0">
      <selection activeCell="A2" sqref="A2"/>
    </sheetView>
  </sheetViews>
  <sheetFormatPr defaultRowHeight="15" x14ac:dyDescent="0.25"/>
  <cols>
    <col min="1" max="1" width="39.28515625" customWidth="1"/>
    <col min="2" max="2" width="51.7109375" style="8" customWidth="1"/>
    <col min="3" max="3" width="49.5703125" style="8" customWidth="1"/>
    <col min="4" max="4" width="30.5703125" style="8" bestFit="1" customWidth="1"/>
    <col min="5" max="5" width="49.5703125" style="8" customWidth="1"/>
    <col min="6" max="6" width="58.28515625" style="8" customWidth="1"/>
    <col min="7" max="7" width="49.85546875" customWidth="1"/>
    <col min="8" max="9" width="26.140625" bestFit="1" customWidth="1"/>
    <col min="10" max="10" width="30.5703125" bestFit="1" customWidth="1"/>
    <col min="11" max="11" width="26.140625" bestFit="1" customWidth="1"/>
    <col min="12" max="12" width="48" bestFit="1" customWidth="1"/>
  </cols>
  <sheetData>
    <row r="1" spans="1:12" s="3" customFormat="1" ht="21" x14ac:dyDescent="0.25">
      <c r="A1" s="1"/>
      <c r="B1" s="57" t="s">
        <v>133</v>
      </c>
      <c r="C1" s="57"/>
      <c r="D1" s="57"/>
      <c r="E1" s="57"/>
      <c r="F1" s="57"/>
      <c r="G1" s="57"/>
      <c r="H1" s="58" t="s">
        <v>134</v>
      </c>
      <c r="I1" s="58"/>
      <c r="J1" s="58"/>
      <c r="K1" s="58"/>
      <c r="L1" s="58"/>
    </row>
    <row r="2" spans="1:12" s="3" customFormat="1" ht="42" x14ac:dyDescent="0.25">
      <c r="A2" s="1" t="s">
        <v>105</v>
      </c>
      <c r="B2" s="2" t="s">
        <v>1</v>
      </c>
      <c r="C2" s="2" t="s">
        <v>4</v>
      </c>
      <c r="D2" s="2" t="s">
        <v>2</v>
      </c>
      <c r="E2" s="1" t="s">
        <v>106</v>
      </c>
      <c r="F2" s="1" t="s">
        <v>135</v>
      </c>
      <c r="G2" s="1" t="s">
        <v>136</v>
      </c>
      <c r="H2" s="1" t="s">
        <v>1</v>
      </c>
      <c r="I2" s="1" t="s">
        <v>4</v>
      </c>
      <c r="J2" s="1" t="s">
        <v>2</v>
      </c>
      <c r="K2" s="1" t="s">
        <v>136</v>
      </c>
      <c r="L2" s="1" t="s">
        <v>106</v>
      </c>
    </row>
    <row r="3" spans="1:12" x14ac:dyDescent="0.25">
      <c r="A3" s="7" t="s">
        <v>137</v>
      </c>
      <c r="B3" s="7">
        <v>900</v>
      </c>
      <c r="C3" s="7">
        <v>900</v>
      </c>
      <c r="D3" s="7">
        <v>900</v>
      </c>
      <c r="E3" s="9">
        <v>900</v>
      </c>
      <c r="F3" s="9">
        <v>900</v>
      </c>
      <c r="G3" s="9">
        <v>900</v>
      </c>
      <c r="H3" s="9">
        <v>900</v>
      </c>
      <c r="I3" s="9">
        <v>900</v>
      </c>
      <c r="J3" s="9">
        <v>900</v>
      </c>
      <c r="K3" s="9">
        <v>900</v>
      </c>
      <c r="L3" s="9">
        <v>900</v>
      </c>
    </row>
    <row r="4" spans="1:12" x14ac:dyDescent="0.25">
      <c r="A4" s="52" t="s">
        <v>108</v>
      </c>
      <c r="B4" s="7" t="s">
        <v>138</v>
      </c>
      <c r="C4" s="7" t="s">
        <v>138</v>
      </c>
      <c r="D4" s="7" t="s">
        <v>138</v>
      </c>
      <c r="E4" s="9" t="s">
        <v>138</v>
      </c>
      <c r="F4" s="9" t="s">
        <v>138</v>
      </c>
      <c r="G4" s="9" t="s">
        <v>138</v>
      </c>
      <c r="H4" s="9" t="s">
        <v>139</v>
      </c>
      <c r="I4" s="9" t="s">
        <v>139</v>
      </c>
      <c r="J4" s="9" t="s">
        <v>139</v>
      </c>
      <c r="K4" s="9" t="s">
        <v>139</v>
      </c>
      <c r="L4" s="9" t="s">
        <v>139</v>
      </c>
    </row>
    <row r="5" spans="1:12" x14ac:dyDescent="0.25">
      <c r="A5" s="53"/>
      <c r="B5" s="7" t="s">
        <v>140</v>
      </c>
      <c r="C5" s="7"/>
      <c r="D5" s="7"/>
      <c r="E5" s="9"/>
      <c r="F5" s="9"/>
      <c r="G5" s="9"/>
      <c r="H5" s="9"/>
      <c r="I5" s="9"/>
      <c r="J5" s="9"/>
      <c r="K5" s="9"/>
      <c r="L5" s="9"/>
    </row>
    <row r="6" spans="1:12" x14ac:dyDescent="0.25">
      <c r="A6" s="53"/>
      <c r="B6" s="7" t="s">
        <v>141</v>
      </c>
      <c r="C6" s="7"/>
      <c r="D6" s="7"/>
      <c r="E6" s="9"/>
      <c r="F6" s="9"/>
      <c r="G6" s="9"/>
      <c r="H6" s="9"/>
      <c r="I6" s="9"/>
      <c r="J6" s="9"/>
      <c r="K6" s="9"/>
      <c r="L6" s="9"/>
    </row>
    <row r="7" spans="1:12" x14ac:dyDescent="0.25">
      <c r="A7" s="53"/>
      <c r="B7" s="7" t="s">
        <v>142</v>
      </c>
      <c r="C7" s="7"/>
      <c r="D7" s="7"/>
      <c r="E7" s="9"/>
      <c r="F7" s="9"/>
      <c r="G7" s="9"/>
      <c r="H7" s="9"/>
      <c r="I7" s="9"/>
      <c r="J7" s="9"/>
      <c r="K7" s="9"/>
      <c r="L7" s="9"/>
    </row>
    <row r="8" spans="1:12" x14ac:dyDescent="0.25">
      <c r="A8" s="54"/>
      <c r="B8" s="7" t="s">
        <v>143</v>
      </c>
      <c r="C8" s="7"/>
      <c r="D8" s="7"/>
      <c r="E8" s="9"/>
      <c r="F8" s="9"/>
      <c r="G8" s="9"/>
      <c r="H8" s="9"/>
      <c r="I8" s="9"/>
      <c r="J8" s="9"/>
      <c r="K8" s="9"/>
      <c r="L8" s="9"/>
    </row>
    <row r="9" spans="1:12" x14ac:dyDescent="0.25">
      <c r="A9" s="7" t="s">
        <v>42</v>
      </c>
      <c r="B9" s="9" t="s">
        <v>144</v>
      </c>
      <c r="C9" s="9" t="s">
        <v>144</v>
      </c>
      <c r="D9" s="9" t="s">
        <v>144</v>
      </c>
      <c r="E9" s="9" t="s">
        <v>144</v>
      </c>
      <c r="F9" s="9" t="s">
        <v>144</v>
      </c>
      <c r="G9" s="9" t="s">
        <v>145</v>
      </c>
      <c r="H9" s="9" t="s">
        <v>144</v>
      </c>
      <c r="I9" s="9" t="s">
        <v>144</v>
      </c>
      <c r="J9" s="9" t="s">
        <v>144</v>
      </c>
      <c r="K9" s="9" t="s">
        <v>146</v>
      </c>
      <c r="L9" s="9" t="s">
        <v>144</v>
      </c>
    </row>
    <row r="10" spans="1:12" x14ac:dyDescent="0.25">
      <c r="A10" s="52" t="s">
        <v>49</v>
      </c>
      <c r="B10" s="7" t="s">
        <v>147</v>
      </c>
      <c r="C10" s="7"/>
      <c r="D10" s="7"/>
      <c r="E10" s="9" t="s">
        <v>148</v>
      </c>
      <c r="F10" s="9"/>
      <c r="G10" s="9"/>
      <c r="H10" s="9"/>
      <c r="I10" s="9"/>
      <c r="J10" s="9"/>
      <c r="K10" s="9"/>
      <c r="L10" s="9" t="s">
        <v>149</v>
      </c>
    </row>
    <row r="11" spans="1:12" x14ac:dyDescent="0.25">
      <c r="A11" s="53"/>
      <c r="B11" s="7"/>
      <c r="C11" s="7"/>
      <c r="D11" s="7"/>
      <c r="E11" s="9"/>
      <c r="F11" s="9"/>
      <c r="G11" s="9"/>
      <c r="H11" s="9"/>
      <c r="I11" s="9"/>
      <c r="J11" s="9"/>
      <c r="K11" s="9"/>
      <c r="L11" s="9"/>
    </row>
    <row r="12" spans="1:12" x14ac:dyDescent="0.25">
      <c r="A12" s="53"/>
      <c r="B12" s="7" t="s">
        <v>150</v>
      </c>
      <c r="C12" s="7"/>
      <c r="D12" s="7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54"/>
      <c r="B13" s="7" t="s">
        <v>151</v>
      </c>
      <c r="C13" s="7"/>
      <c r="D13" s="7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52" t="s">
        <v>121</v>
      </c>
      <c r="B14" s="7" t="s">
        <v>152</v>
      </c>
      <c r="C14" s="7" t="s">
        <v>152</v>
      </c>
      <c r="D14" s="7" t="s">
        <v>152</v>
      </c>
      <c r="E14" s="7" t="s">
        <v>152</v>
      </c>
      <c r="F14" s="7" t="s">
        <v>152</v>
      </c>
      <c r="G14" s="7" t="s">
        <v>152</v>
      </c>
      <c r="H14" s="7" t="s">
        <v>152</v>
      </c>
      <c r="I14" s="7" t="s">
        <v>152</v>
      </c>
      <c r="J14" s="7" t="s">
        <v>152</v>
      </c>
      <c r="K14" s="7" t="s">
        <v>152</v>
      </c>
      <c r="L14" s="7" t="s">
        <v>152</v>
      </c>
    </row>
    <row r="15" spans="1:12" x14ac:dyDescent="0.25">
      <c r="A15" s="53"/>
      <c r="B15" s="7" t="s">
        <v>153</v>
      </c>
      <c r="C15" s="7" t="s">
        <v>153</v>
      </c>
      <c r="D15" s="7" t="s">
        <v>153</v>
      </c>
      <c r="E15" s="7" t="s">
        <v>153</v>
      </c>
      <c r="F15" s="7" t="s">
        <v>153</v>
      </c>
      <c r="G15" s="7" t="s">
        <v>153</v>
      </c>
      <c r="H15" s="7" t="s">
        <v>153</v>
      </c>
      <c r="I15" s="7" t="s">
        <v>153</v>
      </c>
      <c r="J15" s="7" t="s">
        <v>153</v>
      </c>
      <c r="K15" s="7" t="s">
        <v>153</v>
      </c>
      <c r="L15" s="7" t="s">
        <v>153</v>
      </c>
    </row>
    <row r="16" spans="1:12" ht="30" x14ac:dyDescent="0.25">
      <c r="A16" s="54"/>
      <c r="B16" s="7" t="s">
        <v>55</v>
      </c>
      <c r="C16" s="7" t="s">
        <v>55</v>
      </c>
      <c r="D16" s="7" t="s">
        <v>55</v>
      </c>
      <c r="E16" s="7" t="s">
        <v>55</v>
      </c>
      <c r="F16" s="7" t="s">
        <v>55</v>
      </c>
      <c r="G16" s="7" t="s">
        <v>55</v>
      </c>
      <c r="H16" s="7" t="s">
        <v>55</v>
      </c>
      <c r="I16" s="7" t="s">
        <v>55</v>
      </c>
      <c r="J16" s="7" t="s">
        <v>55</v>
      </c>
      <c r="K16" s="7" t="s">
        <v>55</v>
      </c>
      <c r="L16" s="7" t="s">
        <v>55</v>
      </c>
    </row>
    <row r="17" spans="1:62" s="8" customFormat="1" x14ac:dyDescent="0.25">
      <c r="A17" s="49" t="s">
        <v>200</v>
      </c>
      <c r="B17" s="7" t="s">
        <v>201</v>
      </c>
      <c r="C17" s="7" t="s">
        <v>201</v>
      </c>
      <c r="D17" s="7" t="s">
        <v>201</v>
      </c>
      <c r="E17" s="7" t="s">
        <v>201</v>
      </c>
      <c r="F17" s="7" t="s">
        <v>201</v>
      </c>
      <c r="G17" s="7" t="s">
        <v>201</v>
      </c>
      <c r="H17" s="7" t="s">
        <v>201</v>
      </c>
      <c r="I17" s="7" t="s">
        <v>201</v>
      </c>
      <c r="J17" s="7" t="s">
        <v>201</v>
      </c>
      <c r="K17" s="7" t="s">
        <v>201</v>
      </c>
      <c r="L17" s="7" t="s">
        <v>201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62" s="8" customFormat="1" x14ac:dyDescent="0.25">
      <c r="A18" s="50"/>
      <c r="B18" s="7" t="s">
        <v>204</v>
      </c>
      <c r="C18" s="7" t="s">
        <v>204</v>
      </c>
      <c r="D18" s="7" t="s">
        <v>204</v>
      </c>
      <c r="E18" s="7" t="s">
        <v>204</v>
      </c>
      <c r="F18" s="7" t="s">
        <v>204</v>
      </c>
      <c r="G18" s="7" t="s">
        <v>204</v>
      </c>
      <c r="H18" s="7" t="s">
        <v>204</v>
      </c>
      <c r="I18" s="7" t="s">
        <v>204</v>
      </c>
      <c r="J18" s="7" t="s">
        <v>204</v>
      </c>
      <c r="K18" s="7" t="s">
        <v>204</v>
      </c>
      <c r="L18" s="7" t="s">
        <v>204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62" s="8" customFormat="1" x14ac:dyDescent="0.25">
      <c r="A19" s="51"/>
      <c r="B19" s="7" t="s">
        <v>202</v>
      </c>
      <c r="C19" s="7" t="s">
        <v>202</v>
      </c>
      <c r="D19" s="7" t="s">
        <v>202</v>
      </c>
      <c r="E19" s="7" t="s">
        <v>202</v>
      </c>
      <c r="F19" s="7" t="s">
        <v>202</v>
      </c>
      <c r="G19" s="7" t="s">
        <v>202</v>
      </c>
      <c r="H19" s="7" t="s">
        <v>202</v>
      </c>
      <c r="I19" s="7" t="s">
        <v>202</v>
      </c>
      <c r="J19" s="7" t="s">
        <v>202</v>
      </c>
      <c r="K19" s="7" t="s">
        <v>202</v>
      </c>
      <c r="L19" s="7" t="s">
        <v>202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62" ht="45" x14ac:dyDescent="0.25">
      <c r="A20" s="52" t="s">
        <v>124</v>
      </c>
      <c r="B20" s="7" t="s">
        <v>154</v>
      </c>
      <c r="C20" s="7" t="s">
        <v>154</v>
      </c>
      <c r="D20" s="7" t="s">
        <v>154</v>
      </c>
      <c r="E20" s="7" t="s">
        <v>154</v>
      </c>
      <c r="F20" s="7" t="s">
        <v>154</v>
      </c>
      <c r="G20" s="7" t="s">
        <v>154</v>
      </c>
      <c r="H20" s="7" t="s">
        <v>155</v>
      </c>
      <c r="I20" s="7" t="s">
        <v>155</v>
      </c>
      <c r="J20" s="7" t="s">
        <v>155</v>
      </c>
      <c r="K20" s="7" t="s">
        <v>155</v>
      </c>
      <c r="L20" s="7" t="s">
        <v>155</v>
      </c>
    </row>
    <row r="21" spans="1:62" ht="60" x14ac:dyDescent="0.25">
      <c r="A21" s="53"/>
      <c r="B21" s="7" t="s">
        <v>156</v>
      </c>
      <c r="C21" s="7" t="s">
        <v>156</v>
      </c>
      <c r="D21" s="7" t="s">
        <v>156</v>
      </c>
      <c r="E21" s="7" t="s">
        <v>156</v>
      </c>
      <c r="F21" s="7" t="s">
        <v>156</v>
      </c>
      <c r="G21" s="7" t="s">
        <v>156</v>
      </c>
      <c r="H21" s="7" t="s">
        <v>157</v>
      </c>
      <c r="I21" s="7" t="s">
        <v>157</v>
      </c>
      <c r="J21" s="7" t="s">
        <v>157</v>
      </c>
      <c r="K21" s="7" t="s">
        <v>157</v>
      </c>
      <c r="L21" s="7" t="s">
        <v>157</v>
      </c>
    </row>
    <row r="22" spans="1:62" ht="30" x14ac:dyDescent="0.25">
      <c r="A22" s="54"/>
      <c r="B22" s="7" t="s">
        <v>158</v>
      </c>
      <c r="C22" s="7" t="s">
        <v>158</v>
      </c>
      <c r="D22" s="7" t="s">
        <v>158</v>
      </c>
      <c r="E22" s="7" t="s">
        <v>158</v>
      </c>
      <c r="F22" s="7" t="s">
        <v>158</v>
      </c>
      <c r="G22" s="7" t="s">
        <v>158</v>
      </c>
      <c r="H22" s="7"/>
      <c r="I22" s="7"/>
      <c r="J22" s="7"/>
      <c r="K22" s="7"/>
      <c r="L22" s="7"/>
    </row>
    <row r="23" spans="1:62" x14ac:dyDescent="0.25">
      <c r="A23" s="52" t="s">
        <v>159</v>
      </c>
      <c r="B23" s="7" t="s">
        <v>160</v>
      </c>
      <c r="C23" s="7" t="s">
        <v>160</v>
      </c>
      <c r="D23" s="7" t="s">
        <v>160</v>
      </c>
      <c r="E23" s="7" t="s">
        <v>160</v>
      </c>
      <c r="F23" s="7" t="s">
        <v>160</v>
      </c>
      <c r="G23" s="7" t="s">
        <v>160</v>
      </c>
      <c r="H23" s="7" t="s">
        <v>160</v>
      </c>
      <c r="I23" s="7" t="s">
        <v>160</v>
      </c>
      <c r="J23" s="7" t="s">
        <v>160</v>
      </c>
      <c r="K23" s="7" t="s">
        <v>160</v>
      </c>
      <c r="L23" s="7" t="s">
        <v>160</v>
      </c>
    </row>
    <row r="24" spans="1:62" x14ac:dyDescent="0.25">
      <c r="A24" s="53"/>
      <c r="B24" s="7" t="s">
        <v>161</v>
      </c>
      <c r="C24" s="7" t="s">
        <v>161</v>
      </c>
      <c r="D24" s="7" t="s">
        <v>161</v>
      </c>
      <c r="E24" s="7" t="s">
        <v>161</v>
      </c>
      <c r="F24" s="7" t="s">
        <v>161</v>
      </c>
      <c r="G24" s="7" t="s">
        <v>161</v>
      </c>
      <c r="H24" s="7" t="s">
        <v>161</v>
      </c>
      <c r="I24" s="7" t="s">
        <v>161</v>
      </c>
      <c r="J24" s="7" t="s">
        <v>161</v>
      </c>
      <c r="K24" s="7" t="s">
        <v>161</v>
      </c>
      <c r="L24" s="7" t="s">
        <v>161</v>
      </c>
    </row>
    <row r="25" spans="1:62" ht="30" x14ac:dyDescent="0.25">
      <c r="A25" s="54"/>
      <c r="B25" s="7" t="s">
        <v>162</v>
      </c>
      <c r="C25" s="7" t="s">
        <v>162</v>
      </c>
      <c r="D25" s="7" t="s">
        <v>162</v>
      </c>
      <c r="E25" s="7" t="s">
        <v>162</v>
      </c>
      <c r="F25" s="7" t="s">
        <v>162</v>
      </c>
      <c r="G25" s="7" t="s">
        <v>162</v>
      </c>
      <c r="H25" s="7" t="s">
        <v>163</v>
      </c>
      <c r="I25" s="7" t="s">
        <v>163</v>
      </c>
      <c r="J25" s="7" t="s">
        <v>163</v>
      </c>
      <c r="K25" s="7" t="s">
        <v>163</v>
      </c>
      <c r="L25" s="7" t="s">
        <v>163</v>
      </c>
    </row>
    <row r="26" spans="1:62" x14ac:dyDescent="0.25">
      <c r="A26" s="52" t="s">
        <v>164</v>
      </c>
      <c r="B26" s="7" t="s">
        <v>165</v>
      </c>
      <c r="C26" s="7" t="s">
        <v>165</v>
      </c>
      <c r="D26" s="7" t="s">
        <v>165</v>
      </c>
      <c r="E26" s="7" t="s">
        <v>165</v>
      </c>
      <c r="F26" s="7" t="s">
        <v>165</v>
      </c>
      <c r="G26" s="7" t="s">
        <v>165</v>
      </c>
      <c r="H26" s="7" t="s">
        <v>165</v>
      </c>
      <c r="I26" s="7" t="s">
        <v>165</v>
      </c>
      <c r="J26" s="7" t="s">
        <v>165</v>
      </c>
      <c r="K26" s="7" t="s">
        <v>165</v>
      </c>
      <c r="L26" s="7" t="s">
        <v>165</v>
      </c>
    </row>
    <row r="27" spans="1:62" s="8" customFormat="1" ht="30" x14ac:dyDescent="0.25">
      <c r="A27" s="54"/>
      <c r="B27" s="7" t="s">
        <v>166</v>
      </c>
      <c r="C27" s="7" t="s">
        <v>166</v>
      </c>
      <c r="D27" s="7" t="s">
        <v>166</v>
      </c>
      <c r="E27" s="7" t="s">
        <v>166</v>
      </c>
      <c r="F27" s="7" t="s">
        <v>166</v>
      </c>
      <c r="G27" s="7" t="s">
        <v>166</v>
      </c>
      <c r="H27" s="7" t="s">
        <v>166</v>
      </c>
      <c r="I27" s="7" t="s">
        <v>166</v>
      </c>
      <c r="J27" s="7" t="s">
        <v>166</v>
      </c>
      <c r="K27" s="7" t="s">
        <v>166</v>
      </c>
      <c r="L27" s="7" t="s">
        <v>166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62" s="8" customFormat="1" x14ac:dyDescent="0.25">
      <c r="A28" s="10" t="s">
        <v>59</v>
      </c>
      <c r="B28" s="7" t="s">
        <v>167</v>
      </c>
      <c r="C28" s="7" t="s">
        <v>167</v>
      </c>
      <c r="D28" s="7" t="s">
        <v>167</v>
      </c>
      <c r="E28" s="7" t="s">
        <v>167</v>
      </c>
      <c r="F28" s="7" t="s">
        <v>167</v>
      </c>
      <c r="G28" s="7" t="s">
        <v>167</v>
      </c>
      <c r="H28" s="7" t="s">
        <v>167</v>
      </c>
      <c r="I28" s="7" t="s">
        <v>167</v>
      </c>
      <c r="J28" s="7" t="s">
        <v>167</v>
      </c>
      <c r="K28" s="7" t="s">
        <v>167</v>
      </c>
      <c r="L28" s="7" t="s">
        <v>167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62" s="12" customFormat="1" x14ac:dyDescent="0.25">
      <c r="A29" s="26"/>
      <c r="C29" s="8"/>
      <c r="D29" s="8"/>
      <c r="E29" s="8"/>
      <c r="F29" s="8"/>
      <c r="G29" s="8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5" customFormat="1" ht="21" x14ac:dyDescent="0.35">
      <c r="A30" s="1" t="s">
        <v>61</v>
      </c>
      <c r="B30" s="2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</row>
    <row r="31" spans="1:62" s="8" customFormat="1" x14ac:dyDescent="0.25">
      <c r="A31" s="16"/>
      <c r="B31" s="17" t="s">
        <v>62</v>
      </c>
      <c r="C31" s="17" t="s">
        <v>63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62" s="8" customFormat="1" ht="30" x14ac:dyDescent="0.25">
      <c r="A32" s="49" t="s">
        <v>168</v>
      </c>
      <c r="B32" s="7" t="s">
        <v>65</v>
      </c>
      <c r="C32" s="7" t="s">
        <v>128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8" customFormat="1" x14ac:dyDescent="0.25">
      <c r="A33" s="50"/>
      <c r="B33" s="7" t="s">
        <v>169</v>
      </c>
      <c r="C33" s="7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8" customFormat="1" x14ac:dyDescent="0.25">
      <c r="A34" s="50"/>
      <c r="B34" s="7" t="s">
        <v>170</v>
      </c>
      <c r="C34" s="7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8" customFormat="1" x14ac:dyDescent="0.25">
      <c r="A35" s="50"/>
      <c r="B35" s="7" t="s">
        <v>171</v>
      </c>
      <c r="C35" s="7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8" customFormat="1" x14ac:dyDescent="0.25">
      <c r="A36" s="50"/>
      <c r="B36" s="7" t="s">
        <v>172</v>
      </c>
      <c r="C36" s="7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8" customFormat="1" x14ac:dyDescent="0.25">
      <c r="A37" s="51"/>
      <c r="B37" s="7" t="s">
        <v>73</v>
      </c>
      <c r="C37" s="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8" customFormat="1" ht="30" x14ac:dyDescent="0.25">
      <c r="A38" s="55" t="s">
        <v>173</v>
      </c>
      <c r="B38" s="7" t="s">
        <v>75</v>
      </c>
      <c r="C38" s="7" t="s">
        <v>76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s="8" customFormat="1" x14ac:dyDescent="0.25">
      <c r="A39" s="56"/>
      <c r="B39" s="7" t="s">
        <v>174</v>
      </c>
      <c r="C39" s="7" t="s">
        <v>175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s="8" customFormat="1" ht="30" x14ac:dyDescent="0.25">
      <c r="A40" s="56"/>
      <c r="B40" s="7" t="s">
        <v>176</v>
      </c>
      <c r="C40" s="7" t="s">
        <v>177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s="8" customFormat="1" ht="30" x14ac:dyDescent="0.25">
      <c r="A41" s="56"/>
      <c r="B41" s="7" t="s">
        <v>178</v>
      </c>
      <c r="C41" s="7" t="s">
        <v>179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s="8" customFormat="1" x14ac:dyDescent="0.25">
      <c r="A42" s="56"/>
      <c r="B42" s="7" t="s">
        <v>71</v>
      </c>
      <c r="C42" s="7" t="s">
        <v>85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s="8" customFormat="1" ht="30" x14ac:dyDescent="0.25">
      <c r="A43" s="56"/>
      <c r="B43" s="7" t="s">
        <v>86</v>
      </c>
      <c r="C43" s="7" t="s">
        <v>180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s="8" customFormat="1" x14ac:dyDescent="0.25">
      <c r="A44" s="49" t="s">
        <v>181</v>
      </c>
      <c r="B44" s="7" t="s">
        <v>65</v>
      </c>
      <c r="C44" s="7"/>
      <c r="D44" s="1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8" customFormat="1" x14ac:dyDescent="0.25">
      <c r="A45" s="51"/>
      <c r="B45" s="7" t="s">
        <v>73</v>
      </c>
      <c r="C45" s="7"/>
      <c r="D45" s="18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s="8" customFormat="1" ht="30" x14ac:dyDescent="0.25">
      <c r="A46" s="49" t="s">
        <v>182</v>
      </c>
      <c r="B46" s="7" t="s">
        <v>75</v>
      </c>
      <c r="C46" s="7" t="s">
        <v>76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s="8" customFormat="1" x14ac:dyDescent="0.25">
      <c r="A47" s="50"/>
      <c r="B47" s="7" t="s">
        <v>174</v>
      </c>
      <c r="C47" s="7" t="s">
        <v>183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s="8" customFormat="1" x14ac:dyDescent="0.25">
      <c r="A48" s="51"/>
      <c r="B48" s="7" t="s">
        <v>86</v>
      </c>
      <c r="C48" s="7" t="s">
        <v>129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62" s="8" customFormat="1" x14ac:dyDescent="0.25">
      <c r="A49" s="1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62" s="8" customFormat="1" x14ac:dyDescent="0.25">
      <c r="A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62" s="15" customFormat="1" ht="21" x14ac:dyDescent="0.35">
      <c r="A51" s="1" t="s">
        <v>88</v>
      </c>
      <c r="B51" s="2"/>
      <c r="C51" s="3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6"/>
    </row>
    <row r="52" spans="1:62" s="8" customFormat="1" ht="260.25" customHeight="1" x14ac:dyDescent="0.25">
      <c r="A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62" s="8" customFormat="1" x14ac:dyDescent="0.25">
      <c r="A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62" s="8" customFormat="1" x14ac:dyDescent="0.25">
      <c r="A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62" s="15" customFormat="1" ht="21" x14ac:dyDescent="0.35">
      <c r="A55" s="1" t="s">
        <v>89</v>
      </c>
      <c r="B55" s="2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6"/>
    </row>
    <row r="56" spans="1:62" ht="102" customHeight="1" x14ac:dyDescent="0.25">
      <c r="A56" s="10" t="s">
        <v>130</v>
      </c>
      <c r="B56" s="20" t="s">
        <v>131</v>
      </c>
      <c r="C56" s="40" t="s">
        <v>185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2"/>
    </row>
    <row r="57" spans="1:62" s="8" customFormat="1" ht="81.75" customHeight="1" x14ac:dyDescent="0.25">
      <c r="A57" s="21" t="s">
        <v>92</v>
      </c>
      <c r="B57" s="22" t="s">
        <v>93</v>
      </c>
      <c r="C57" s="40" t="s">
        <v>185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2"/>
    </row>
    <row r="58" spans="1:62" s="8" customFormat="1" ht="72.75" customHeight="1" x14ac:dyDescent="0.25">
      <c r="A58" s="21" t="s">
        <v>130</v>
      </c>
      <c r="B58" s="22" t="s">
        <v>94</v>
      </c>
      <c r="C58" s="40" t="s">
        <v>185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2"/>
    </row>
    <row r="59" spans="1:62" ht="26.25" customHeight="1" x14ac:dyDescent="0.4">
      <c r="A59" s="21" t="s">
        <v>95</v>
      </c>
      <c r="B59" s="22" t="s">
        <v>98</v>
      </c>
      <c r="C59" s="30" t="s">
        <v>97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2"/>
    </row>
    <row r="60" spans="1:62" ht="327.75" customHeight="1" x14ac:dyDescent="0.4">
      <c r="A60" s="21"/>
      <c r="B60" s="22" t="s">
        <v>132</v>
      </c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2"/>
    </row>
    <row r="61" spans="1:62" ht="323.25" customHeight="1" x14ac:dyDescent="0.4">
      <c r="A61" s="21"/>
      <c r="B61" s="22" t="s">
        <v>99</v>
      </c>
      <c r="C61" s="43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5"/>
    </row>
    <row r="62" spans="1:62" ht="323.25" customHeight="1" x14ac:dyDescent="0.25">
      <c r="A62" s="21" t="s">
        <v>100</v>
      </c>
      <c r="B62" s="22" t="s">
        <v>101</v>
      </c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8"/>
    </row>
    <row r="63" spans="1:62" ht="185.25" customHeight="1" x14ac:dyDescent="0.25">
      <c r="A63" s="21"/>
      <c r="B63" s="22" t="s">
        <v>102</v>
      </c>
      <c r="C63" s="46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8"/>
    </row>
    <row r="64" spans="1:62" ht="102" customHeight="1" x14ac:dyDescent="0.4">
      <c r="A64" s="21" t="s">
        <v>184</v>
      </c>
      <c r="B64" s="23"/>
      <c r="C64" s="30" t="s">
        <v>104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2"/>
    </row>
  </sheetData>
  <mergeCells count="24">
    <mergeCell ref="A20:A22"/>
    <mergeCell ref="B1:G1"/>
    <mergeCell ref="H1:L1"/>
    <mergeCell ref="A4:A8"/>
    <mergeCell ref="A10:A13"/>
    <mergeCell ref="A14:A16"/>
    <mergeCell ref="A17:A19"/>
    <mergeCell ref="C59:BJ59"/>
    <mergeCell ref="A23:A25"/>
    <mergeCell ref="A26:A27"/>
    <mergeCell ref="A32:A37"/>
    <mergeCell ref="A38:A43"/>
    <mergeCell ref="A44:A45"/>
    <mergeCell ref="A46:A48"/>
    <mergeCell ref="C51:BJ51"/>
    <mergeCell ref="C55:BJ55"/>
    <mergeCell ref="C56:BJ56"/>
    <mergeCell ref="C57:BJ57"/>
    <mergeCell ref="C58:BJ58"/>
    <mergeCell ref="C60:BJ60"/>
    <mergeCell ref="C61:BJ61"/>
    <mergeCell ref="C62:BJ62"/>
    <mergeCell ref="C63:BJ63"/>
    <mergeCell ref="C64:BJ6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F7B9-F0A6-46FF-8E9F-23610DE1B049}">
  <sheetPr>
    <tabColor theme="7" tint="0.59999389629810485"/>
  </sheetPr>
  <dimension ref="B2:AE72"/>
  <sheetViews>
    <sheetView showGridLines="0" topLeftCell="A74" zoomScale="85" zoomScaleNormal="85" workbookViewId="0">
      <selection activeCell="B2" sqref="B2"/>
    </sheetView>
  </sheetViews>
  <sheetFormatPr defaultRowHeight="15" x14ac:dyDescent="0.25"/>
  <sheetData>
    <row r="2" spans="2:31" x14ac:dyDescent="0.25">
      <c r="B2" s="27" t="s">
        <v>186</v>
      </c>
      <c r="AE2" s="27" t="s">
        <v>187</v>
      </c>
    </row>
    <row r="71" spans="2:31" x14ac:dyDescent="0.25">
      <c r="B71" s="27" t="s">
        <v>188</v>
      </c>
    </row>
    <row r="72" spans="2:31" x14ac:dyDescent="0.25">
      <c r="AE72" s="27" t="s">
        <v>189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90C62B5C77A45BAD2759230786FFC" ma:contentTypeVersion="4" ma:contentTypeDescription="Create a new document." ma:contentTypeScope="" ma:versionID="dd1be0a82266f853ab975e7bb0dedb07">
  <xsd:schema xmlns:xsd="http://www.w3.org/2001/XMLSchema" xmlns:xs="http://www.w3.org/2001/XMLSchema" xmlns:p="http://schemas.microsoft.com/office/2006/metadata/properties" xmlns:ns2="ad1066f1-a2d9-492e-bd4f-4ee3ffa5d97b" targetNamespace="http://schemas.microsoft.com/office/2006/metadata/properties" ma:root="true" ma:fieldsID="58c67952bc83d5929e1f4d1c6cd8140b" ns2:_="">
    <xsd:import namespace="ad1066f1-a2d9-492e-bd4f-4ee3ffa5d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ublish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066f1-a2d9-492e-bd4f-4ee3ffa5d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shed_x003f_" ma:index="11" nillable="true" ma:displayName="Published?" ma:default="0" ma:format="Dropdown" ma:internalName="Published_x003f_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_x003f_ xmlns="ad1066f1-a2d9-492e-bd4f-4ee3ffa5d97b">false</Published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247064-007A-45A4-B0DC-879CB1B4BF68}"/>
</file>

<file path=customXml/itemProps2.xml><?xml version="1.0" encoding="utf-8"?>
<ds:datastoreItem xmlns:ds="http://schemas.openxmlformats.org/officeDocument/2006/customXml" ds:itemID="{41E1471A-CB0C-4760-93FC-218989892D84}">
  <ds:schemaRefs>
    <ds:schemaRef ds:uri="http://schemas.microsoft.com/office/2006/metadata/properties"/>
    <ds:schemaRef ds:uri="http://schemas.microsoft.com/office/infopath/2007/PartnerControls"/>
    <ds:schemaRef ds:uri="28798d84-e348-4a23-9a41-89b588db3ba8"/>
    <ds:schemaRef ds:uri="8945103b-eac4-479b-aa2f-4b718ccddf32"/>
  </ds:schemaRefs>
</ds:datastoreItem>
</file>

<file path=customXml/itemProps3.xml><?xml version="1.0" encoding="utf-8"?>
<ds:datastoreItem xmlns:ds="http://schemas.openxmlformats.org/officeDocument/2006/customXml" ds:itemID="{A30C84C0-C65C-4B69-BCDF-E19FE7E43F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Interface Requirements Electric</vt:lpstr>
      <vt:lpstr>Interface Requirements Mech</vt:lpstr>
      <vt:lpstr>Interface Requirements Hyd</vt:lpstr>
      <vt:lpstr>Visualisation Samples</vt:lpstr>
      <vt:lpstr>'Interface Requirements Electric'!Print_Area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Glynn</dc:creator>
  <cp:lastModifiedBy>Andrew Guard</cp:lastModifiedBy>
  <cp:lastPrinted>2025-10-02T04:39:46Z</cp:lastPrinted>
  <dcterms:created xsi:type="dcterms:W3CDTF">2023-12-18T03:18:43Z</dcterms:created>
  <dcterms:modified xsi:type="dcterms:W3CDTF">2025-10-02T04:40:00Z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0x01010029D90C62B5C77A45BAD2759230786FFC</vt:lpwstr>
  </property>
</Properties>
</file>