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OUA\Properties\Operations &amp; Maintenance\Metering Guidelines\"/>
    </mc:Choice>
  </mc:AlternateContent>
  <xr:revisionPtr revIDLastSave="0" documentId="13_ncr:1_{B10DC94A-6F2D-4C7F-B7DA-2D46D34B5357}" xr6:coauthVersionLast="47" xr6:coauthVersionMax="47" xr10:uidLastSave="{00000000-0000-0000-0000-000000000000}"/>
  <bookViews>
    <workbookView xWindow="-38510" yWindow="-110" windowWidth="38620" windowHeight="21220" xr2:uid="{00000000-000D-0000-FFFF-FFFF00000000}"/>
  </bookViews>
  <sheets>
    <sheet name="QFMandOT AssetID Interface" sheetId="1" r:id="rId1"/>
    <sheet name="Asset Hierarchy" sheetId="2" r:id="rId2"/>
  </sheets>
  <definedNames>
    <definedName name="Details">#REF!</definedName>
    <definedName name="Details1">#REF!</definedName>
    <definedName name="Project">#REF!</definedName>
    <definedName name="Timelin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1" l="1"/>
  <c r="U8" i="1"/>
  <c r="U4" i="1"/>
  <c r="U5" i="1"/>
  <c r="U6" i="1"/>
  <c r="U7" i="1"/>
  <c r="U9" i="1"/>
  <c r="U10" i="1"/>
  <c r="U11" i="1"/>
  <c r="U12" i="1"/>
  <c r="U14" i="1"/>
  <c r="U15" i="1"/>
  <c r="U16" i="1"/>
  <c r="U17" i="1"/>
</calcChain>
</file>

<file path=xl/sharedStrings.xml><?xml version="1.0" encoding="utf-8"?>
<sst xmlns="http://schemas.openxmlformats.org/spreadsheetml/2006/main" count="342" uniqueCount="208">
  <si>
    <t>Level 1 Comms Room</t>
  </si>
  <si>
    <t>Intesis</t>
  </si>
  <si>
    <t>MS/TP to IP Router</t>
  </si>
  <si>
    <t>xxxxx</t>
  </si>
  <si>
    <t>Smart Sensor Gateway</t>
  </si>
  <si>
    <t>Operational Technology</t>
  </si>
  <si>
    <t>125D</t>
  </si>
  <si>
    <t>L1</t>
  </si>
  <si>
    <t>Bentley</t>
  </si>
  <si>
    <t>Level 1 East Mechanical Riser</t>
  </si>
  <si>
    <t>Siemens</t>
  </si>
  <si>
    <t>MainMeter</t>
  </si>
  <si>
    <t>Thermal Meter (Heated)</t>
  </si>
  <si>
    <t>UC50-T030</t>
  </si>
  <si>
    <t>HVAC</t>
  </si>
  <si>
    <t>102-HWM-02-0001</t>
  </si>
  <si>
    <t>Thermal Meter (Chilled)</t>
  </si>
  <si>
    <t>102-CWM-02-0001</t>
  </si>
  <si>
    <t>Anybus</t>
  </si>
  <si>
    <t>Hydraulic Metering Gateway</t>
  </si>
  <si>
    <t>Anybus Communicator - Modbus TCP</t>
  </si>
  <si>
    <t>Level 1 West Mechanical Riser</t>
  </si>
  <si>
    <t>Itron</t>
  </si>
  <si>
    <t>Hydraulic Metering Device</t>
  </si>
  <si>
    <t>102-GAM-02-0001</t>
  </si>
  <si>
    <t>102-HMD-02-0002</t>
  </si>
  <si>
    <t>Boiler01</t>
  </si>
  <si>
    <t>Gas Meter</t>
  </si>
  <si>
    <t>Zenner Atmos G/WG series</t>
  </si>
  <si>
    <t>Plumbing and Drainage</t>
  </si>
  <si>
    <t>102-WMR-02-0001</t>
  </si>
  <si>
    <t>102-HMD-02-0001</t>
  </si>
  <si>
    <t>Tank02</t>
  </si>
  <si>
    <t>Water Meter</t>
  </si>
  <si>
    <t xml:space="preserve">TD8 series </t>
  </si>
  <si>
    <t>Schneider</t>
  </si>
  <si>
    <t>Electrical Metering Gateway</t>
  </si>
  <si>
    <t>Level 1 Tenancy Switchboard</t>
  </si>
  <si>
    <t>Tenant01</t>
  </si>
  <si>
    <t>Electrical Meter</t>
  </si>
  <si>
    <t>PM5560</t>
  </si>
  <si>
    <t>Electrical</t>
  </si>
  <si>
    <t>102-SWB-02-0001</t>
  </si>
  <si>
    <t>102-EMT-02-0004</t>
  </si>
  <si>
    <t>Power</t>
  </si>
  <si>
    <t>iEM3255</t>
  </si>
  <si>
    <t>102-EMT-02-0003</t>
  </si>
  <si>
    <t xml:space="preserve">Lighting </t>
  </si>
  <si>
    <t>102-EMT-02-0002</t>
  </si>
  <si>
    <t>PM8240</t>
  </si>
  <si>
    <t>102-EMT-02-0001</t>
  </si>
  <si>
    <t>Switchboard</t>
  </si>
  <si>
    <t>Drawings &amp; Software Interface Name</t>
  </si>
  <si>
    <t>Longitude  </t>
  </si>
  <si>
    <t>Latitude </t>
  </si>
  <si>
    <t>Operational Status </t>
  </si>
  <si>
    <t>Additional Geography Details </t>
  </si>
  <si>
    <t>WarrantyStopDate</t>
  </si>
  <si>
    <t>WarrantyStartDate</t>
  </si>
  <si>
    <t>Vendor</t>
  </si>
  <si>
    <t>Manufacturer</t>
  </si>
  <si>
    <t>Standard Description </t>
  </si>
  <si>
    <t>Serial</t>
  </si>
  <si>
    <t>Asset Type</t>
  </si>
  <si>
    <t>Specification </t>
  </si>
  <si>
    <t>Primary Trade Group</t>
  </si>
  <si>
    <t>Room </t>
  </si>
  <si>
    <t>Floor </t>
  </si>
  <si>
    <t>Building/Area</t>
  </si>
  <si>
    <t>Site </t>
  </si>
  <si>
    <t>ParentEquipmentID</t>
  </si>
  <si>
    <t>Equipment ID </t>
  </si>
  <si>
    <t>AssetID</t>
  </si>
  <si>
    <t>PAS800L</t>
  </si>
  <si>
    <t xml:space="preserve">Cyble M‐Bus </t>
  </si>
  <si>
    <t>102-UMG-02-0001</t>
  </si>
  <si>
    <t>Utility Meter Gateway</t>
  </si>
  <si>
    <t>102-UMG-02-0022</t>
  </si>
  <si>
    <t>102-UMG-02-0021</t>
  </si>
  <si>
    <t>MS/TP to IP Gateway</t>
  </si>
  <si>
    <t xml:space="preserve">MBusHead </t>
  </si>
  <si>
    <t>Label Format Under Review</t>
  </si>
  <si>
    <t>Note:</t>
  </si>
  <si>
    <t>OPERATIONAL TECHNOLOGY</t>
  </si>
  <si>
    <r>
      <t xml:space="preserve">SECURITY INFRASTRUCTURE </t>
    </r>
    <r>
      <rPr>
        <sz val="11"/>
        <color theme="7" tint="-0.249977111117893"/>
        <rFont val="Franklin Gothic Medium"/>
        <family val="2"/>
      </rPr>
      <t xml:space="preserve"> (ASSET DESCRIPTION)</t>
    </r>
  </si>
  <si>
    <t>ASSET MODEL</t>
  </si>
  <si>
    <t>EQUIPMENT ID</t>
  </si>
  <si>
    <t>SPECIFICATION</t>
  </si>
  <si>
    <t>ADDITIONAL DESCRIPTION</t>
  </si>
  <si>
    <t>ACCESS CONTROLLED DEVICE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</si>
  <si>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ACD</t>
    </r>
    <r>
      <rPr>
        <sz val="10"/>
        <rFont val="Euphemia"/>
        <family val="2"/>
      </rPr>
      <t>-##-####</t>
    </r>
  </si>
  <si>
    <t>Swinging Door</t>
  </si>
  <si>
    <t>Door</t>
  </si>
  <si>
    <t>Gate</t>
  </si>
  <si>
    <t>Automatic Door</t>
  </si>
  <si>
    <t>Roller Door</t>
  </si>
  <si>
    <t>Bollard</t>
  </si>
  <si>
    <t>Boom Gate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</si>
  <si>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ACL</t>
    </r>
    <r>
      <rPr>
        <sz val="10"/>
        <rFont val="Euphemia"/>
        <family val="2"/>
      </rPr>
      <t>-##-####</t>
    </r>
  </si>
  <si>
    <t>Lift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</si>
  <si>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LKR</t>
    </r>
    <r>
      <rPr>
        <sz val="10"/>
        <rFont val="Euphemia"/>
        <family val="2"/>
      </rPr>
      <t>-##-####</t>
    </r>
  </si>
  <si>
    <t>Locker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</si>
  <si>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EKC</t>
    </r>
    <r>
      <rPr>
        <sz val="10"/>
        <rFont val="Euphemia"/>
        <family val="2"/>
      </rPr>
      <t>-##-####</t>
    </r>
  </si>
  <si>
    <t>Electronic Key Cabinet</t>
  </si>
  <si>
    <t>INTELLIGENT FIELD CONTROLLER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</si>
  <si>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IFC</t>
    </r>
    <r>
      <rPr>
        <sz val="10"/>
        <rFont val="Euphemia"/>
        <family val="2"/>
      </rPr>
      <t>-##-####</t>
    </r>
  </si>
  <si>
    <t>Controller</t>
  </si>
  <si>
    <t>HBUS I/O</t>
  </si>
  <si>
    <t>HBUS HD I/O</t>
  </si>
  <si>
    <t>INTRUSION DETECTION SYSTEM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</si>
  <si>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IDS</t>
    </r>
    <r>
      <rPr>
        <sz val="10"/>
        <rFont val="Euphemia"/>
        <family val="2"/>
      </rPr>
      <t>-##-####</t>
    </r>
  </si>
  <si>
    <t>Remote Arming Terminal</t>
  </si>
  <si>
    <t>Sounder</t>
  </si>
  <si>
    <t>Strobe / Sounder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</si>
  <si>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PIR</t>
    </r>
    <r>
      <rPr>
        <sz val="10"/>
        <rFont val="Euphemia"/>
        <family val="2"/>
      </rPr>
      <t>-##-####</t>
    </r>
  </si>
  <si>
    <t>Passive InfraRed Detector</t>
  </si>
  <si>
    <t>CAMPUS ASSISTANCE POINT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</si>
  <si>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IMS</t>
    </r>
    <r>
      <rPr>
        <sz val="10"/>
        <rFont val="Euphemia"/>
        <family val="2"/>
      </rPr>
      <t>-##-####</t>
    </r>
  </si>
  <si>
    <t>Intercom Master Station</t>
  </si>
  <si>
    <t>Master Station</t>
  </si>
  <si>
    <r>
      <t>###-</t>
    </r>
    <r>
      <rPr>
        <b/>
        <sz val="11"/>
        <rFont val="Euphemia"/>
        <family val="2"/>
      </rPr>
      <t>CAP</t>
    </r>
    <r>
      <rPr>
        <sz val="10"/>
        <rFont val="Euphemia"/>
        <family val="2"/>
      </rPr>
      <t>-##-####</t>
    </r>
  </si>
  <si>
    <t>Call Point</t>
  </si>
  <si>
    <t>DIGITAL VIDEO MANAGEMENT SYSTEM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</si>
  <si>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NVR</t>
    </r>
    <r>
      <rPr>
        <sz val="10"/>
        <rFont val="Euphemia"/>
        <family val="2"/>
      </rPr>
      <t>-##-####</t>
    </r>
  </si>
  <si>
    <t>Network Video Recorder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</si>
  <si>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CAM</t>
    </r>
    <r>
      <rPr>
        <sz val="10"/>
        <rFont val="Euphemia"/>
        <family val="2"/>
      </rPr>
      <t>-##-####</t>
    </r>
  </si>
  <si>
    <t>Camera</t>
  </si>
  <si>
    <t>Security Camera</t>
  </si>
  <si>
    <t>Parking Camera</t>
  </si>
  <si>
    <t>Audio Visual Camera</t>
  </si>
  <si>
    <r>
      <t>###-</t>
    </r>
    <r>
      <rPr>
        <b/>
        <sz val="11"/>
        <rFont val="Euphemia"/>
        <family val="2"/>
      </rPr>
      <t>MON</t>
    </r>
    <r>
      <rPr>
        <sz val="10"/>
        <rFont val="Euphemia"/>
        <family val="2"/>
      </rPr>
      <t>-##-####</t>
    </r>
  </si>
  <si>
    <t>DVMS Display Monitor</t>
  </si>
  <si>
    <r>
      <t xml:space="preserve">OPERATIONAL TECHNOLOGY </t>
    </r>
    <r>
      <rPr>
        <sz val="11"/>
        <color theme="7" tint="-0.249977111117893"/>
        <rFont val="Franklin Gothic Medium"/>
        <family val="2"/>
      </rPr>
      <t xml:space="preserve"> (ASSET DESCRIPTION)</t>
    </r>
  </si>
  <si>
    <t>GATEWAY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</si>
  <si>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UMG</t>
    </r>
    <r>
      <rPr>
        <sz val="10"/>
        <rFont val="Euphemia"/>
        <family val="2"/>
      </rPr>
      <t>-##-####</t>
    </r>
  </si>
  <si>
    <t>Utility Metering Gateway</t>
  </si>
  <si>
    <t>Power Meter</t>
  </si>
  <si>
    <t>Thermal Meter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</si>
  <si>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SSG</t>
    </r>
    <r>
      <rPr>
        <sz val="10"/>
        <rFont val="Euphemia"/>
        <family val="2"/>
      </rPr>
      <t>-##-####</t>
    </r>
  </si>
  <si>
    <t>LoraWAN Gateway</t>
  </si>
  <si>
    <t>Xsights Gateway</t>
  </si>
  <si>
    <t>DIGITAL POWER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</si>
  <si>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DPT</t>
    </r>
    <r>
      <rPr>
        <sz val="10"/>
        <rFont val="Euphemia"/>
        <family val="2"/>
      </rPr>
      <t>-##-####</t>
    </r>
  </si>
  <si>
    <t>Digital Power Transmitter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</si>
  <si>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DPR</t>
    </r>
    <r>
      <rPr>
        <sz val="10"/>
        <rFont val="Euphemia"/>
        <family val="2"/>
      </rPr>
      <t>-##-####</t>
    </r>
  </si>
  <si>
    <t>DIgital Power Reciever</t>
  </si>
  <si>
    <t>LIGHTING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</si>
  <si>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SLD</t>
    </r>
    <r>
      <rPr>
        <sz val="10"/>
        <rFont val="Euphemia"/>
        <family val="2"/>
      </rPr>
      <t>-##-####</t>
    </r>
  </si>
  <si>
    <t>Smart Lighting Device</t>
  </si>
  <si>
    <t>Philips</t>
  </si>
  <si>
    <t>LoraWAN</t>
  </si>
  <si>
    <t>DIGITAL SIGNAGE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</si>
  <si>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DGS</t>
    </r>
    <r>
      <rPr>
        <sz val="10"/>
        <rFont val="Euphemia"/>
        <family val="2"/>
      </rPr>
      <t>-##-####</t>
    </r>
  </si>
  <si>
    <t>LED Screens</t>
  </si>
  <si>
    <t>Parking</t>
  </si>
  <si>
    <t>Wayfinding</t>
  </si>
  <si>
    <t>Marketing</t>
  </si>
  <si>
    <t>Kioks</t>
  </si>
  <si>
    <t>Gallagher</t>
  </si>
  <si>
    <t>EMERGENCY NOTIFICATION SYSTEM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</si>
  <si>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ENS</t>
    </r>
    <r>
      <rPr>
        <sz val="10"/>
        <rFont val="Euphemia"/>
        <family val="2"/>
      </rPr>
      <t>-##-####</t>
    </r>
  </si>
  <si>
    <t>Amplifier</t>
  </si>
  <si>
    <t>Background Music Module</t>
  </si>
  <si>
    <t>Speaker</t>
  </si>
  <si>
    <t>Horn Speaker</t>
  </si>
  <si>
    <t>Array Speaker</t>
  </si>
  <si>
    <t>SENSORS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</si>
  <si>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UML</t>
    </r>
    <r>
      <rPr>
        <sz val="10"/>
        <rFont val="Euphemia"/>
        <family val="2"/>
      </rPr>
      <t>-##-####</t>
    </r>
  </si>
  <si>
    <t>Utility Meter Logger</t>
  </si>
  <si>
    <t>Power Logger</t>
  </si>
  <si>
    <t>Water Logger</t>
  </si>
  <si>
    <t>Thermal Logger</t>
  </si>
  <si>
    <t>Gas Logger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</si>
  <si>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AES</t>
    </r>
    <r>
      <rPr>
        <sz val="10"/>
        <rFont val="Euphemia"/>
        <family val="2"/>
      </rPr>
      <t>-##-####</t>
    </r>
  </si>
  <si>
    <t>Atmosphere Environment Sensor</t>
  </si>
  <si>
    <t>CO2 Sensor</t>
  </si>
  <si>
    <t>Halo Sensor</t>
  </si>
  <si>
    <t>Thermal Sensor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</si>
  <si>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VLS</t>
    </r>
    <r>
      <rPr>
        <sz val="10"/>
        <rFont val="Euphemia"/>
        <family val="2"/>
      </rPr>
      <t>-##-####</t>
    </r>
  </si>
  <si>
    <t>Voltage Sensor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</si>
  <si>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ATD</t>
    </r>
    <r>
      <rPr>
        <sz val="10"/>
        <rFont val="Euphemia"/>
        <family val="2"/>
      </rPr>
      <t>-##-####</t>
    </r>
  </si>
  <si>
    <t>Asset Tracking Device</t>
  </si>
  <si>
    <t>Xsights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</si>
  <si>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PCD</t>
    </r>
    <r>
      <rPr>
        <sz val="10"/>
        <rFont val="Euphemia"/>
        <family val="2"/>
      </rPr>
      <t>-##-####</t>
    </r>
  </si>
  <si>
    <t>People Counting Device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</si>
  <si>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DCS</t>
    </r>
    <r>
      <rPr>
        <sz val="10"/>
        <rFont val="Euphemia"/>
        <family val="2"/>
      </rPr>
      <t>-##-####</t>
    </r>
  </si>
  <si>
    <t>Dry Contact Sensor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</si>
  <si>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WMS</t>
    </r>
    <r>
      <rPr>
        <sz val="10"/>
        <rFont val="Euphemia"/>
        <family val="2"/>
      </rPr>
      <t>-##-####</t>
    </r>
  </si>
  <si>
    <t>Waste Management Sensor</t>
  </si>
  <si>
    <t>Lorawan</t>
  </si>
  <si>
    <t>PARKING TRAFFIC MANAGEMENT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</si>
  <si>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PAS</t>
    </r>
    <r>
      <rPr>
        <sz val="10"/>
        <rFont val="Euphemia"/>
        <family val="2"/>
      </rPr>
      <t>-##-####</t>
    </r>
  </si>
  <si>
    <t>Parking Availability Sensor</t>
  </si>
  <si>
    <t>Park Aid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</si>
  <si>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SDD</t>
    </r>
    <r>
      <rPr>
        <sz val="10"/>
        <rFont val="Euphemia"/>
        <family val="2"/>
      </rPr>
      <t>-##-####</t>
    </r>
  </si>
  <si>
    <t>Speed Detection Device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</si>
  <si>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TAB</t>
    </r>
    <r>
      <rPr>
        <sz val="10"/>
        <rFont val="Euphemia"/>
        <family val="2"/>
      </rPr>
      <t>-##-####</t>
    </r>
  </si>
  <si>
    <t>Traffic Active Bump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</si>
  <si>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EVS</t>
    </r>
    <r>
      <rPr>
        <sz val="10"/>
        <rFont val="Euphemia"/>
        <family val="2"/>
      </rPr>
      <t>-##-####</t>
    </r>
  </si>
  <si>
    <t>Electric Vehicle Charging Station</t>
  </si>
  <si>
    <t>Schnieder</t>
  </si>
  <si>
    <r>
      <t xml:space="preserve">ICT INFRASTRUCTURE </t>
    </r>
    <r>
      <rPr>
        <sz val="11"/>
        <color theme="7" tint="-0.249977111117893"/>
        <rFont val="Franklin Gothic Medium"/>
        <family val="2"/>
      </rPr>
      <t xml:space="preserve"> (ASSET DESCRIPTION)</t>
    </r>
  </si>
  <si>
    <t>CEC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</si>
  <si>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CEC</t>
    </r>
    <r>
      <rPr>
        <sz val="10"/>
        <rFont val="Euphemia"/>
        <family val="2"/>
      </rPr>
      <t>-##-####</t>
    </r>
  </si>
  <si>
    <t>Communications Equipment Cabinet</t>
  </si>
  <si>
    <t>UNITERUPTED POWER SUPPLY</t>
  </si>
  <si>
    <r>
      <rPr>
        <sz val="10"/>
        <rFont val="Euphemia"/>
        <family val="2"/>
      </rPr>
      <t>###-</t>
    </r>
    <r>
      <rPr>
        <b/>
        <sz val="11"/>
        <rFont val="Euphemia"/>
        <family val="2"/>
      </rPr>
      <t>UPS</t>
    </r>
    <r>
      <rPr>
        <sz val="10"/>
        <rFont val="Euphemia"/>
        <family val="2"/>
      </rPr>
      <t>-##-####</t>
    </r>
  </si>
  <si>
    <t>Uninterupeted Power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</si>
</sst>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9C570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rgb="FFFBBF00"/>
      <name val="Franklin Gothic Medium"/>
      <family val="2"/>
    </font>
    <font>
      <sz val="11"/>
      <color theme="0"/>
      <name val="Franklin Gothic Medium"/>
      <family val="2"/>
    </font>
    <font>
      <sz val="11"/>
      <color theme="7" tint="-0.249977111117893"/>
      <name val="Franklin Gothic Medium"/>
      <family val="2"/>
    </font>
    <font>
      <sz val="9"/>
      <color rgb="FFFBBF00"/>
      <name val="Euphemia"/>
      <family val="2"/>
    </font>
    <font>
      <b/>
      <sz val="11"/>
      <name val="Euphemia"/>
      <family val="2"/>
    </font>
    <font>
      <sz val="11"/>
      <name val="Euphemia"/>
      <family val="2"/>
    </font>
    <font>
      <sz val="10"/>
      <name val="Euphemia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/>
  </cellStyleXfs>
  <cellXfs count="43">
    <xf numFmtId="0" fontId="0" fillId="0" borderId="0" xfId="0"/>
    <xf numFmtId="0" fontId="4" fillId="0" borderId="0" xfId="3" applyFont="1"/>
    <xf numFmtId="0" fontId="5" fillId="0" borderId="1" xfId="3" applyFont="1" applyBorder="1" applyProtection="1">
      <protection locked="0"/>
    </xf>
    <xf numFmtId="0" fontId="6" fillId="0" borderId="0" xfId="3" applyFont="1"/>
    <xf numFmtId="0" fontId="7" fillId="2" borderId="1" xfId="1" applyFont="1" applyBorder="1" applyAlignment="1" applyProtection="1">
      <protection locked="0"/>
    </xf>
    <xf numFmtId="164" fontId="5" fillId="0" borderId="1" xfId="3" applyNumberFormat="1" applyFont="1" applyBorder="1" applyProtection="1">
      <protection locked="0"/>
    </xf>
    <xf numFmtId="14" fontId="5" fillId="0" borderId="1" xfId="3" applyNumberFormat="1" applyFont="1" applyBorder="1" applyProtection="1">
      <protection locked="0"/>
    </xf>
    <xf numFmtId="49" fontId="5" fillId="0" borderId="1" xfId="3" applyNumberFormat="1" applyFont="1" applyBorder="1" applyProtection="1">
      <protection locked="0"/>
    </xf>
    <xf numFmtId="0" fontId="5" fillId="0" borderId="2" xfId="3" applyFont="1" applyBorder="1" applyProtection="1">
      <protection locked="0"/>
    </xf>
    <xf numFmtId="0" fontId="8" fillId="0" borderId="0" xfId="2" applyFont="1" applyFill="1"/>
    <xf numFmtId="164" fontId="9" fillId="0" borderId="3" xfId="3" applyNumberFormat="1" applyFont="1" applyBorder="1" applyAlignment="1">
      <alignment vertical="center" wrapText="1"/>
    </xf>
    <xf numFmtId="0" fontId="9" fillId="0" borderId="3" xfId="3" applyFont="1" applyBorder="1" applyAlignment="1">
      <alignment vertical="center" wrapText="1"/>
    </xf>
    <xf numFmtId="14" fontId="9" fillId="0" borderId="3" xfId="3" applyNumberFormat="1" applyFont="1" applyBorder="1" applyAlignment="1">
      <alignment vertical="center" wrapText="1"/>
    </xf>
    <xf numFmtId="49" fontId="9" fillId="0" borderId="3" xfId="3" applyNumberFormat="1" applyFont="1" applyBorder="1" applyAlignment="1">
      <alignment vertical="center" wrapText="1"/>
    </xf>
    <xf numFmtId="0" fontId="9" fillId="0" borderId="4" xfId="3" applyFont="1" applyBorder="1" applyAlignment="1">
      <alignment vertical="center" wrapText="1"/>
    </xf>
    <xf numFmtId="0" fontId="8" fillId="0" borderId="2" xfId="2" applyFont="1" applyFill="1" applyBorder="1" applyAlignment="1" applyProtection="1">
      <protection locked="0"/>
    </xf>
    <xf numFmtId="0" fontId="8" fillId="0" borderId="1" xfId="2" applyFont="1" applyFill="1" applyBorder="1" applyAlignment="1" applyProtection="1">
      <protection locked="0"/>
    </xf>
    <xf numFmtId="164" fontId="8" fillId="0" borderId="1" xfId="2" applyNumberFormat="1" applyFont="1" applyFill="1" applyBorder="1" applyAlignment="1" applyProtection="1">
      <protection locked="0"/>
    </xf>
    <xf numFmtId="0" fontId="5" fillId="0" borderId="2" xfId="3" applyFont="1" applyFill="1" applyBorder="1" applyProtection="1">
      <protection locked="0"/>
    </xf>
    <xf numFmtId="0" fontId="5" fillId="0" borderId="1" xfId="3" applyFont="1" applyFill="1" applyBorder="1" applyProtection="1">
      <protection locked="0"/>
    </xf>
    <xf numFmtId="49" fontId="5" fillId="0" borderId="1" xfId="3" applyNumberFormat="1" applyFont="1" applyFill="1" applyBorder="1" applyProtection="1">
      <protection locked="0"/>
    </xf>
    <xf numFmtId="14" fontId="5" fillId="0" borderId="1" xfId="3" applyNumberFormat="1" applyFont="1" applyFill="1" applyBorder="1" applyProtection="1">
      <protection locked="0"/>
    </xf>
    <xf numFmtId="164" fontId="5" fillId="0" borderId="1" xfId="3" applyNumberFormat="1" applyFont="1" applyFill="1" applyBorder="1" applyProtection="1">
      <protection locked="0"/>
    </xf>
    <xf numFmtId="0" fontId="3" fillId="0" borderId="1" xfId="2" applyFill="1" applyBorder="1" applyAlignment="1" applyProtection="1">
      <protection locked="0"/>
    </xf>
    <xf numFmtId="164" fontId="3" fillId="0" borderId="1" xfId="2" applyNumberFormat="1" applyFill="1" applyBorder="1" applyAlignment="1" applyProtection="1">
      <protection locked="0"/>
    </xf>
    <xf numFmtId="0" fontId="5" fillId="0" borderId="2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protection locked="0"/>
    </xf>
    <xf numFmtId="49" fontId="5" fillId="0" borderId="1" xfId="2" applyNumberFormat="1" applyFont="1" applyFill="1" applyBorder="1" applyAlignment="1" applyProtection="1">
      <protection locked="0"/>
    </xf>
    <xf numFmtId="14" fontId="5" fillId="0" borderId="1" xfId="2" applyNumberFormat="1" applyFont="1" applyFill="1" applyBorder="1" applyAlignment="1" applyProtection="1">
      <protection locked="0"/>
    </xf>
    <xf numFmtId="0" fontId="10" fillId="0" borderId="1" xfId="2" applyFont="1" applyFill="1" applyBorder="1" applyAlignment="1" applyProtection="1">
      <protection locked="0"/>
    </xf>
    <xf numFmtId="0" fontId="11" fillId="0" borderId="0" xfId="3" applyFont="1"/>
    <xf numFmtId="0" fontId="12" fillId="4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4" fillId="5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left" vertical="center" indent="1"/>
    </xf>
    <xf numFmtId="0" fontId="17" fillId="6" borderId="5" xfId="0" applyFont="1" applyFill="1" applyBorder="1" applyAlignment="1">
      <alignment horizontal="left" vertical="center" wrapText="1" indent="1"/>
    </xf>
    <xf numFmtId="0" fontId="17" fillId="6" borderId="6" xfId="0" applyFont="1" applyFill="1" applyBorder="1" applyAlignment="1">
      <alignment horizontal="left" vertical="center" indent="1"/>
    </xf>
    <xf numFmtId="0" fontId="18" fillId="5" borderId="7" xfId="0" applyFont="1" applyFill="1" applyBorder="1" applyAlignment="1">
      <alignment horizontal="left" vertical="center" indent="1"/>
    </xf>
    <xf numFmtId="0" fontId="19" fillId="5" borderId="7" xfId="0" applyFont="1" applyFill="1" applyBorder="1" applyAlignment="1">
      <alignment horizontal="left" vertical="center" indent="1"/>
    </xf>
    <xf numFmtId="0" fontId="18" fillId="7" borderId="7" xfId="0" applyFont="1" applyFill="1" applyBorder="1" applyAlignment="1">
      <alignment horizontal="left" vertical="center" indent="1"/>
    </xf>
    <xf numFmtId="0" fontId="19" fillId="7" borderId="7" xfId="0" applyFont="1" applyFill="1" applyBorder="1" applyAlignment="1">
      <alignment horizontal="left" vertical="center" indent="1"/>
    </xf>
    <xf numFmtId="0" fontId="20" fillId="5" borderId="7" xfId="0" applyFont="1" applyFill="1" applyBorder="1" applyAlignment="1">
      <alignment horizontal="left" vertical="center" indent="1"/>
    </xf>
    <xf numFmtId="0" fontId="19" fillId="0" borderId="7" xfId="0" applyFont="1" applyBorder="1" applyAlignment="1">
      <alignment horizontal="left" vertical="center" indent="1"/>
    </xf>
  </cellXfs>
  <cellStyles count="4">
    <cellStyle name="Good" xfId="1" builtinId="26"/>
    <cellStyle name="Neutral" xfId="2" builtinId="28"/>
    <cellStyle name="Normal" xfId="0" builtinId="0"/>
    <cellStyle name="Normal 3" xfId="3" xr:uid="{00000000-0005-0000-0000-000003000000}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1</xdr:row>
      <xdr:rowOff>0</xdr:rowOff>
    </xdr:from>
    <xdr:to>
      <xdr:col>5</xdr:col>
      <xdr:colOff>0</xdr:colOff>
      <xdr:row>1</xdr:row>
      <xdr:rowOff>952499</xdr:rowOff>
    </xdr:to>
    <xdr:sp macro="" textlink="">
      <xdr:nvSpPr>
        <xdr:cNvPr id="2" name="Round Same Side Corner Rectangle 2">
          <a:extLst>
            <a:ext uri="{FF2B5EF4-FFF2-40B4-BE49-F238E27FC236}">
              <a16:creationId xmlns:a16="http://schemas.microsoft.com/office/drawing/2014/main" id="{99ACE75F-95AF-48C7-8DF5-CC2FCDB78D86}"/>
            </a:ext>
          </a:extLst>
        </xdr:cNvPr>
        <xdr:cNvSpPr/>
      </xdr:nvSpPr>
      <xdr:spPr>
        <a:xfrm>
          <a:off x="571499" y="190500"/>
          <a:ext cx="9728201" cy="952499"/>
        </a:xfrm>
        <a:prstGeom prst="round2SameRect">
          <a:avLst/>
        </a:prstGeom>
        <a:gradFill flip="none" rotWithShape="1">
          <a:gsLst>
            <a:gs pos="0">
              <a:srgbClr val="FBBF00"/>
            </a:gs>
            <a:gs pos="100000">
              <a:srgbClr val="FFDE62">
                <a:lumMod val="60000"/>
                <a:lumOff val="40000"/>
              </a:srgbClr>
            </a:gs>
          </a:gsLst>
          <a:lin ang="16200000" scaled="1"/>
          <a:tileRect/>
        </a:gradFill>
        <a:ln w="6350" cap="flat" cmpd="sng" algn="ctr">
          <a:noFill/>
          <a:prstDash val="solid"/>
          <a:miter lim="800000"/>
        </a:ln>
        <a:effectLst>
          <a:outerShdw blurRad="38100" dist="25400" dir="16200000" algn="ctr" rotWithShape="0">
            <a:srgbClr val="000000">
              <a:alpha val="15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4000" b="0" i="0" u="none" strike="noStrike" kern="0" cap="none" spc="0" normalizeH="0" baseline="0" noProof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Franklin Gothic Medium" panose="020B0603020102020204" pitchFamily="34" charset="0"/>
              <a:ea typeface="+mn-ea"/>
              <a:cs typeface="+mn-cs"/>
            </a:rPr>
            <a:t>ASSET HEIRARCHY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U1048570"/>
  <sheetViews>
    <sheetView showGridLines="0" tabSelected="1" workbookViewId="0">
      <selection activeCell="A20" sqref="A20"/>
    </sheetView>
  </sheetViews>
  <sheetFormatPr defaultColWidth="9.1796875" defaultRowHeight="10.5" x14ac:dyDescent="0.25"/>
  <cols>
    <col min="1" max="1" width="6" style="1" bestFit="1" customWidth="1"/>
    <col min="2" max="2" width="13.81640625" style="1" bestFit="1" customWidth="1"/>
    <col min="3" max="3" width="13.7265625" style="1" bestFit="1" customWidth="1"/>
    <col min="4" max="4" width="6.1796875" style="1" bestFit="1" customWidth="1"/>
    <col min="5" max="5" width="10.7265625" style="1" customWidth="1"/>
    <col min="6" max="6" width="4.7265625" style="1" bestFit="1" customWidth="1"/>
    <col min="7" max="7" width="5.1796875" style="1" bestFit="1" customWidth="1"/>
    <col min="8" max="8" width="17.26953125" style="1" bestFit="1" customWidth="1"/>
    <col min="9" max="9" width="25.81640625" style="1" bestFit="1" customWidth="1"/>
    <col min="10" max="10" width="19" style="1" bestFit="1" customWidth="1"/>
    <col min="11" max="11" width="4.7265625" style="1" bestFit="1" customWidth="1"/>
    <col min="12" max="12" width="20.54296875" style="1" bestFit="1" customWidth="1"/>
    <col min="13" max="13" width="12.453125" style="1" bestFit="1" customWidth="1"/>
    <col min="14" max="14" width="6" style="1" bestFit="1" customWidth="1"/>
    <col min="15" max="15" width="14.08984375" style="1" customWidth="1"/>
    <col min="16" max="16" width="13.7265625" style="1" customWidth="1"/>
    <col min="17" max="17" width="21.81640625" style="1" bestFit="1" customWidth="1"/>
    <col min="18" max="18" width="8.81640625" style="1" bestFit="1" customWidth="1"/>
    <col min="19" max="19" width="6.81640625" style="1" bestFit="1" customWidth="1"/>
    <col min="20" max="20" width="8.26953125" style="1" bestFit="1" customWidth="1"/>
    <col min="21" max="21" width="25.54296875" style="1" bestFit="1" customWidth="1"/>
    <col min="22" max="16384" width="9.1796875" style="1"/>
  </cols>
  <sheetData>
    <row r="2" spans="1:21" ht="21" x14ac:dyDescent="0.25">
      <c r="A2" s="14" t="s">
        <v>72</v>
      </c>
      <c r="B2" s="11" t="s">
        <v>71</v>
      </c>
      <c r="C2" s="11" t="s">
        <v>70</v>
      </c>
      <c r="D2" s="11" t="s">
        <v>69</v>
      </c>
      <c r="E2" s="13" t="s">
        <v>68</v>
      </c>
      <c r="F2" s="13" t="s">
        <v>67</v>
      </c>
      <c r="G2" s="13" t="s">
        <v>66</v>
      </c>
      <c r="H2" s="11" t="s">
        <v>65</v>
      </c>
      <c r="I2" s="11" t="s">
        <v>64</v>
      </c>
      <c r="J2" s="11" t="s">
        <v>63</v>
      </c>
      <c r="K2" s="13" t="s">
        <v>62</v>
      </c>
      <c r="L2" s="11" t="s">
        <v>61</v>
      </c>
      <c r="M2" s="11" t="s">
        <v>60</v>
      </c>
      <c r="N2" s="11" t="s">
        <v>59</v>
      </c>
      <c r="O2" s="12" t="s">
        <v>58</v>
      </c>
      <c r="P2" s="12" t="s">
        <v>57</v>
      </c>
      <c r="Q2" s="11" t="s">
        <v>56</v>
      </c>
      <c r="R2" s="11" t="s">
        <v>55</v>
      </c>
      <c r="S2" s="10" t="s">
        <v>54</v>
      </c>
      <c r="T2" s="10" t="s">
        <v>53</v>
      </c>
      <c r="U2" s="10" t="s">
        <v>52</v>
      </c>
    </row>
    <row r="4" spans="1:21" x14ac:dyDescent="0.25">
      <c r="A4" s="8"/>
      <c r="B4" s="2" t="s">
        <v>42</v>
      </c>
      <c r="C4" s="2"/>
      <c r="D4" s="2" t="s">
        <v>8</v>
      </c>
      <c r="E4" s="7">
        <v>102</v>
      </c>
      <c r="F4" s="7" t="s">
        <v>7</v>
      </c>
      <c r="G4" s="7" t="s">
        <v>6</v>
      </c>
      <c r="H4" s="2" t="s">
        <v>41</v>
      </c>
      <c r="I4" s="2"/>
      <c r="J4" s="2" t="s">
        <v>51</v>
      </c>
      <c r="K4" s="7"/>
      <c r="L4" s="2" t="s">
        <v>37</v>
      </c>
      <c r="M4" s="2"/>
      <c r="N4" s="2"/>
      <c r="O4" s="6"/>
      <c r="P4" s="6"/>
      <c r="Q4" s="2" t="s">
        <v>37</v>
      </c>
      <c r="R4" s="2"/>
      <c r="S4" s="5"/>
      <c r="T4" s="5"/>
      <c r="U4" s="4" t="str">
        <f>IF(J4="Electrical Meter",IF(L4&lt;&gt;"Custom",C4&amp;"_"&amp;L4,C4&amp;"_"&amp;#REF!),IF(OR((J4="Water Meter"),(J4="Gas Meter"),(J4="Thermal Meter (Chilled)"),(J4="Thermal Meter (Heated)")),IF(L4="Custom",B4&amp;"_"&amp;#REF!,B4&amp;"_"&amp;L4),B4))</f>
        <v>102-SWB-02-0001</v>
      </c>
    </row>
    <row r="5" spans="1:21" x14ac:dyDescent="0.25">
      <c r="A5" s="8"/>
      <c r="B5" s="2" t="s">
        <v>50</v>
      </c>
      <c r="C5" s="2" t="s">
        <v>42</v>
      </c>
      <c r="D5" s="2" t="s">
        <v>8</v>
      </c>
      <c r="E5" s="7">
        <v>102</v>
      </c>
      <c r="F5" s="7" t="s">
        <v>7</v>
      </c>
      <c r="G5" s="7" t="s">
        <v>6</v>
      </c>
      <c r="H5" s="2" t="s">
        <v>41</v>
      </c>
      <c r="I5" s="2" t="s">
        <v>49</v>
      </c>
      <c r="J5" s="2" t="s">
        <v>39</v>
      </c>
      <c r="K5" s="7" t="s">
        <v>3</v>
      </c>
      <c r="L5" s="2" t="s">
        <v>11</v>
      </c>
      <c r="M5" s="2" t="s">
        <v>35</v>
      </c>
      <c r="N5" s="2"/>
      <c r="O5" s="6"/>
      <c r="P5" s="6"/>
      <c r="Q5" s="2" t="s">
        <v>37</v>
      </c>
      <c r="R5" s="2"/>
      <c r="S5" s="5"/>
      <c r="T5" s="5"/>
      <c r="U5" s="4" t="str">
        <f>IF(J5="Electrical Meter",IF(L5&lt;&gt;"Custom",C5&amp;"_"&amp;L5,C5&amp;"_"&amp;#REF!),IF(OR((J5="Water Meter"),(J5="Gas Meter"),(J5="Thermal Meter (Chilled)"),(J5="Thermal Meter (Heated)")),IF(L5="Custom",B5&amp;"_"&amp;#REF!,B5&amp;"_"&amp;L5),B5))</f>
        <v>102-SWB-02-0001_MainMeter</v>
      </c>
    </row>
    <row r="6" spans="1:21" x14ac:dyDescent="0.25">
      <c r="A6" s="8"/>
      <c r="B6" s="2" t="s">
        <v>48</v>
      </c>
      <c r="C6" s="2" t="s">
        <v>42</v>
      </c>
      <c r="D6" s="2" t="s">
        <v>8</v>
      </c>
      <c r="E6" s="7">
        <v>102</v>
      </c>
      <c r="F6" s="7" t="s">
        <v>7</v>
      </c>
      <c r="G6" s="7" t="s">
        <v>6</v>
      </c>
      <c r="H6" s="2" t="s">
        <v>41</v>
      </c>
      <c r="I6" s="2" t="s">
        <v>45</v>
      </c>
      <c r="J6" s="2" t="s">
        <v>39</v>
      </c>
      <c r="K6" s="7" t="s">
        <v>3</v>
      </c>
      <c r="L6" s="2" t="s">
        <v>47</v>
      </c>
      <c r="M6" s="2" t="s">
        <v>35</v>
      </c>
      <c r="N6" s="2"/>
      <c r="O6" s="6"/>
      <c r="P6" s="6"/>
      <c r="Q6" s="2" t="s">
        <v>37</v>
      </c>
      <c r="R6" s="2"/>
      <c r="S6" s="5"/>
      <c r="T6" s="5"/>
      <c r="U6" s="4" t="str">
        <f>IF(J6="Electrical Meter",IF(L6&lt;&gt;"Custom",C6&amp;"_"&amp;L6,C6&amp;"_"&amp;#REF!),IF(OR((J6="Water Meter"),(J6="Gas Meter"),(J6="Thermal Meter (Chilled)"),(J6="Thermal Meter (Heated)")),IF(L6="Custom",B6&amp;"_"&amp;#REF!,B6&amp;"_"&amp;L6),B6))</f>
        <v xml:space="preserve">102-SWB-02-0001_Lighting </v>
      </c>
    </row>
    <row r="7" spans="1:21" x14ac:dyDescent="0.25">
      <c r="A7" s="8"/>
      <c r="B7" s="2" t="s">
        <v>46</v>
      </c>
      <c r="C7" s="2" t="s">
        <v>42</v>
      </c>
      <c r="D7" s="2" t="s">
        <v>8</v>
      </c>
      <c r="E7" s="7">
        <v>102</v>
      </c>
      <c r="F7" s="7" t="s">
        <v>7</v>
      </c>
      <c r="G7" s="7" t="s">
        <v>6</v>
      </c>
      <c r="H7" s="2" t="s">
        <v>41</v>
      </c>
      <c r="I7" s="2" t="s">
        <v>45</v>
      </c>
      <c r="J7" s="2" t="s">
        <v>39</v>
      </c>
      <c r="K7" s="7" t="s">
        <v>3</v>
      </c>
      <c r="L7" s="2" t="s">
        <v>44</v>
      </c>
      <c r="M7" s="2" t="s">
        <v>35</v>
      </c>
      <c r="N7" s="2"/>
      <c r="O7" s="6"/>
      <c r="P7" s="6"/>
      <c r="Q7" s="2" t="s">
        <v>37</v>
      </c>
      <c r="R7" s="2"/>
      <c r="S7" s="5"/>
      <c r="T7" s="5"/>
      <c r="U7" s="4" t="str">
        <f>IF(J7="Electrical Meter",IF(L7&lt;&gt;"Custom",C7&amp;"_"&amp;L7,C7&amp;"_"&amp;#REF!),IF(OR((J7="Water Meter"),(J7="Gas Meter"),(J7="Thermal Meter (Chilled)"),(J7="Thermal Meter (Heated)")),IF(L7="Custom",B7&amp;"_"&amp;#REF!,B7&amp;"_"&amp;L7),B7))</f>
        <v>102-SWB-02-0001_Power</v>
      </c>
    </row>
    <row r="8" spans="1:21" x14ac:dyDescent="0.25">
      <c r="A8" s="8"/>
      <c r="B8" s="2" t="s">
        <v>43</v>
      </c>
      <c r="C8" s="2" t="s">
        <v>42</v>
      </c>
      <c r="D8" s="2" t="s">
        <v>8</v>
      </c>
      <c r="E8" s="7">
        <v>102</v>
      </c>
      <c r="F8" s="7" t="s">
        <v>7</v>
      </c>
      <c r="G8" s="7" t="s">
        <v>6</v>
      </c>
      <c r="H8" s="2" t="s">
        <v>41</v>
      </c>
      <c r="I8" s="2" t="s">
        <v>40</v>
      </c>
      <c r="J8" s="2" t="s">
        <v>39</v>
      </c>
      <c r="K8" s="7" t="s">
        <v>3</v>
      </c>
      <c r="L8" s="2" t="s">
        <v>38</v>
      </c>
      <c r="M8" s="2" t="s">
        <v>35</v>
      </c>
      <c r="N8" s="2"/>
      <c r="O8" s="6"/>
      <c r="P8" s="6"/>
      <c r="Q8" s="2" t="s">
        <v>37</v>
      </c>
      <c r="R8" s="2"/>
      <c r="S8" s="5"/>
      <c r="T8" s="5"/>
      <c r="U8" s="4" t="str">
        <f>IF(J8="Electrical Meter",IF(L8&lt;&gt;"Custom",C8&amp;"_"&amp;L8,C8&amp;"_"&amp;#REF!),IF(OR((J8="Water Meter"),(J8="Gas Meter"),(J8="Thermal Meter (Chilled)"),(J8="Thermal Meter (Heated)")),IF(L8="Custom",B8&amp;"_"&amp;#REF!,B8&amp;"_"&amp;L8),B8))</f>
        <v>102-SWB-02-0001_Tenant01</v>
      </c>
    </row>
    <row r="9" spans="1:21" x14ac:dyDescent="0.25">
      <c r="A9" s="25"/>
      <c r="B9" s="26" t="s">
        <v>75</v>
      </c>
      <c r="C9" s="26"/>
      <c r="D9" s="26" t="s">
        <v>8</v>
      </c>
      <c r="E9" s="27">
        <v>102</v>
      </c>
      <c r="F9" s="27" t="s">
        <v>7</v>
      </c>
      <c r="G9" s="27" t="s">
        <v>6</v>
      </c>
      <c r="H9" s="26" t="s">
        <v>5</v>
      </c>
      <c r="I9" s="26" t="s">
        <v>73</v>
      </c>
      <c r="J9" s="26" t="s">
        <v>76</v>
      </c>
      <c r="K9" s="27" t="s">
        <v>3</v>
      </c>
      <c r="L9" s="26" t="s">
        <v>36</v>
      </c>
      <c r="M9" s="26" t="s">
        <v>35</v>
      </c>
      <c r="N9" s="26"/>
      <c r="O9" s="28"/>
      <c r="P9" s="28"/>
      <c r="Q9" s="26" t="s">
        <v>0</v>
      </c>
      <c r="R9" s="16"/>
      <c r="S9" s="17"/>
      <c r="T9" s="17"/>
      <c r="U9" s="4" t="str">
        <f>IF(J9="Electrical Meter",IF(L9&lt;&gt;"Custom",C9&amp;"_"&amp;L9,C9&amp;"_"&amp;#REF!),IF(OR((J9="Water Meter"),(J9="Gas Meter"),(J9="Thermal Meter (Chilled)"),(J9="Thermal Meter (Heated)")),IF(L9="Custom",B9&amp;"_"&amp;#REF!,B9&amp;"_"&amp;L9),B9))</f>
        <v>102-UMG-02-0001</v>
      </c>
    </row>
    <row r="10" spans="1:21" x14ac:dyDescent="0.25">
      <c r="A10" s="18"/>
      <c r="B10" s="19" t="s">
        <v>30</v>
      </c>
      <c r="C10" s="19"/>
      <c r="D10" s="19" t="s">
        <v>8</v>
      </c>
      <c r="E10" s="20">
        <v>102</v>
      </c>
      <c r="F10" s="20" t="s">
        <v>7</v>
      </c>
      <c r="G10" s="20" t="s">
        <v>6</v>
      </c>
      <c r="H10" s="19" t="s">
        <v>29</v>
      </c>
      <c r="I10" s="19" t="s">
        <v>34</v>
      </c>
      <c r="J10" s="19" t="s">
        <v>33</v>
      </c>
      <c r="K10" s="20" t="s">
        <v>3</v>
      </c>
      <c r="L10" s="19" t="s">
        <v>32</v>
      </c>
      <c r="M10" s="19" t="s">
        <v>22</v>
      </c>
      <c r="N10" s="19"/>
      <c r="O10" s="21"/>
      <c r="P10" s="21"/>
      <c r="Q10" s="19" t="s">
        <v>9</v>
      </c>
      <c r="R10" s="19"/>
      <c r="S10" s="22"/>
      <c r="T10" s="22"/>
      <c r="U10" s="4" t="str">
        <f>IF(J10="Electrical Meter",IF(L10&lt;&gt;"Custom",C10&amp;"_"&amp;L10,C10&amp;"_"&amp;#REF!),IF(OR((J10="Water Meter"),(J10="Gas Meter"),(J10="Thermal Meter (Chilled)"),(J10="Thermal Meter (Heated)")),IF(L10="Custom",B10&amp;"_"&amp;#REF!,B10&amp;"_"&amp;L10),B10))</f>
        <v>102-WMR-02-0001_Tank02</v>
      </c>
    </row>
    <row r="11" spans="1:21" s="9" customFormat="1" ht="14.5" x14ac:dyDescent="0.35">
      <c r="A11" s="15"/>
      <c r="B11" s="29" t="s">
        <v>31</v>
      </c>
      <c r="C11" s="26" t="s">
        <v>30</v>
      </c>
      <c r="D11" s="26" t="s">
        <v>8</v>
      </c>
      <c r="E11" s="27">
        <v>102</v>
      </c>
      <c r="F11" s="27" t="s">
        <v>7</v>
      </c>
      <c r="G11" s="27" t="s">
        <v>6</v>
      </c>
      <c r="H11" s="26" t="s">
        <v>5</v>
      </c>
      <c r="I11" s="26" t="s">
        <v>74</v>
      </c>
      <c r="J11" s="26" t="s">
        <v>23</v>
      </c>
      <c r="K11" s="27" t="s">
        <v>3</v>
      </c>
      <c r="L11" s="26" t="s">
        <v>80</v>
      </c>
      <c r="M11" s="26" t="s">
        <v>22</v>
      </c>
      <c r="N11" s="26"/>
      <c r="O11" s="28"/>
      <c r="P11" s="28"/>
      <c r="Q11" s="26" t="s">
        <v>9</v>
      </c>
      <c r="R11" s="23"/>
      <c r="S11" s="24"/>
      <c r="T11" s="24"/>
      <c r="U11" s="4" t="str">
        <f>IF(J11="Electrical Meter",IF(L11&lt;&gt;"Custom",C11&amp;"_"&amp;L11,C11&amp;"_"&amp;#REF!),IF(OR((J11="Water Meter"),(J11="Gas Meter"),(J11="Thermal Meter (Chilled)"),(J11="Thermal Meter (Heated)")),IF(L11="Custom",B11&amp;"_"&amp;#REF!,B11&amp;"_"&amp;L11),B11))</f>
        <v>102-HMD-02-0001</v>
      </c>
    </row>
    <row r="12" spans="1:21" x14ac:dyDescent="0.25">
      <c r="A12" s="18"/>
      <c r="B12" s="19" t="s">
        <v>24</v>
      </c>
      <c r="C12" s="19"/>
      <c r="D12" s="19" t="s">
        <v>8</v>
      </c>
      <c r="E12" s="20">
        <v>102</v>
      </c>
      <c r="F12" s="20" t="s">
        <v>7</v>
      </c>
      <c r="G12" s="20" t="s">
        <v>6</v>
      </c>
      <c r="H12" s="19" t="s">
        <v>29</v>
      </c>
      <c r="I12" s="19" t="s">
        <v>28</v>
      </c>
      <c r="J12" s="19" t="s">
        <v>27</v>
      </c>
      <c r="K12" s="20" t="s">
        <v>3</v>
      </c>
      <c r="L12" s="19" t="s">
        <v>26</v>
      </c>
      <c r="M12" s="19" t="s">
        <v>22</v>
      </c>
      <c r="N12" s="19"/>
      <c r="O12" s="21"/>
      <c r="P12" s="21"/>
      <c r="Q12" s="19" t="s">
        <v>21</v>
      </c>
      <c r="R12" s="19"/>
      <c r="S12" s="22"/>
      <c r="T12" s="22"/>
      <c r="U12" s="4" t="str">
        <f>IF(J12="Electrical Meter",IF(L12&lt;&gt;"Custom",C12&amp;"_"&amp;L12,C12&amp;"_"&amp;#REF!),IF(OR((J12="Water Meter"),(J12="Gas Meter"),(J12="Thermal Meter (Chilled)"),(J12="Thermal Meter (Heated)")),IF(L12="Custom",B12&amp;"_"&amp;#REF!,B12&amp;"_"&amp;L12),B12))</f>
        <v>102-GAM-02-0001_Boiler01</v>
      </c>
    </row>
    <row r="13" spans="1:21" s="9" customFormat="1" ht="14.5" x14ac:dyDescent="0.35">
      <c r="A13" s="15"/>
      <c r="B13" s="29" t="s">
        <v>25</v>
      </c>
      <c r="C13" s="26" t="s">
        <v>24</v>
      </c>
      <c r="D13" s="26" t="s">
        <v>8</v>
      </c>
      <c r="E13" s="27">
        <v>102</v>
      </c>
      <c r="F13" s="27" t="s">
        <v>7</v>
      </c>
      <c r="G13" s="27" t="s">
        <v>6</v>
      </c>
      <c r="H13" s="26" t="s">
        <v>5</v>
      </c>
      <c r="I13" s="26" t="s">
        <v>74</v>
      </c>
      <c r="J13" s="26" t="s">
        <v>23</v>
      </c>
      <c r="K13" s="27" t="s">
        <v>3</v>
      </c>
      <c r="L13" s="26" t="s">
        <v>80</v>
      </c>
      <c r="M13" s="26" t="s">
        <v>22</v>
      </c>
      <c r="N13" s="26"/>
      <c r="O13" s="28"/>
      <c r="P13" s="28"/>
      <c r="Q13" s="26" t="s">
        <v>21</v>
      </c>
      <c r="R13" s="23"/>
      <c r="S13" s="24"/>
      <c r="T13" s="24"/>
      <c r="U13" s="4" t="str">
        <f>IF(J13="Electrical Meter",IF(L13&lt;&gt;"Custom",C13&amp;"_"&amp;L13,C13&amp;"_"&amp;#REF!),IF(OR((J13="Water Meter"),(J13="Gas Meter"),(J13="Thermal Meter (Chilled)"),(J13="Thermal Meter (Heated)")),IF(L13="Custom",B13&amp;"_"&amp;#REF!,B13&amp;"_"&amp;L13),B13))</f>
        <v>102-HMD-02-0002</v>
      </c>
    </row>
    <row r="14" spans="1:21" x14ac:dyDescent="0.25">
      <c r="A14" s="25"/>
      <c r="B14" s="26" t="s">
        <v>78</v>
      </c>
      <c r="C14" s="26"/>
      <c r="D14" s="26" t="s">
        <v>8</v>
      </c>
      <c r="E14" s="27">
        <v>102</v>
      </c>
      <c r="F14" s="27" t="s">
        <v>7</v>
      </c>
      <c r="G14" s="27" t="s">
        <v>6</v>
      </c>
      <c r="H14" s="26" t="s">
        <v>5</v>
      </c>
      <c r="I14" s="26" t="s">
        <v>20</v>
      </c>
      <c r="J14" s="26" t="s">
        <v>76</v>
      </c>
      <c r="K14" s="27" t="s">
        <v>3</v>
      </c>
      <c r="L14" s="26" t="s">
        <v>19</v>
      </c>
      <c r="M14" s="26" t="s">
        <v>18</v>
      </c>
      <c r="N14" s="26"/>
      <c r="O14" s="28"/>
      <c r="P14" s="28"/>
      <c r="Q14" s="26" t="s">
        <v>0</v>
      </c>
      <c r="R14" s="16"/>
      <c r="S14" s="17"/>
      <c r="T14" s="17"/>
      <c r="U14" s="4" t="str">
        <f>IF(J14="Electrical Meter",IF(L14&lt;&gt;"Custom",C14&amp;"_"&amp;L14,C14&amp;"_"&amp;#REF!),IF(OR((J14="Water Meter"),(J14="Gas Meter"),(J14="Thermal Meter (Chilled)"),(J14="Thermal Meter (Heated)")),IF(L14="Custom",B14&amp;"_"&amp;#REF!,B14&amp;"_"&amp;L14),B14))</f>
        <v>102-UMG-02-0021</v>
      </c>
    </row>
    <row r="15" spans="1:21" x14ac:dyDescent="0.25">
      <c r="A15" s="18"/>
      <c r="B15" s="19" t="s">
        <v>17</v>
      </c>
      <c r="C15" s="19"/>
      <c r="D15" s="19" t="s">
        <v>8</v>
      </c>
      <c r="E15" s="20">
        <v>102</v>
      </c>
      <c r="F15" s="20" t="s">
        <v>7</v>
      </c>
      <c r="G15" s="20" t="s">
        <v>6</v>
      </c>
      <c r="H15" s="19" t="s">
        <v>14</v>
      </c>
      <c r="I15" s="19" t="s">
        <v>13</v>
      </c>
      <c r="J15" s="19" t="s">
        <v>16</v>
      </c>
      <c r="K15" s="20" t="s">
        <v>3</v>
      </c>
      <c r="L15" s="19" t="s">
        <v>11</v>
      </c>
      <c r="M15" s="19" t="s">
        <v>10</v>
      </c>
      <c r="N15" s="19"/>
      <c r="O15" s="21"/>
      <c r="P15" s="21"/>
      <c r="Q15" s="19" t="s">
        <v>9</v>
      </c>
      <c r="R15" s="19"/>
      <c r="S15" s="22"/>
      <c r="T15" s="22"/>
      <c r="U15" s="4" t="str">
        <f>IF(J15="Electrical Meter",IF(L15&lt;&gt;"Custom",C15&amp;"_"&amp;L15,C15&amp;"_"&amp;#REF!),IF(OR((J15="Water Meter"),(J15="Gas Meter"),(J15="Thermal Meter (Chilled)"),(J15="Thermal Meter (Heated)")),IF(L15="Custom",B15&amp;"_"&amp;#REF!,B15&amp;"_"&amp;L15),B15))</f>
        <v>102-CWM-02-0001_MainMeter</v>
      </c>
    </row>
    <row r="16" spans="1:21" x14ac:dyDescent="0.25">
      <c r="A16" s="18"/>
      <c r="B16" s="19" t="s">
        <v>15</v>
      </c>
      <c r="C16" s="19"/>
      <c r="D16" s="19" t="s">
        <v>8</v>
      </c>
      <c r="E16" s="20">
        <v>102</v>
      </c>
      <c r="F16" s="20" t="s">
        <v>7</v>
      </c>
      <c r="G16" s="20" t="s">
        <v>6</v>
      </c>
      <c r="H16" s="19" t="s">
        <v>14</v>
      </c>
      <c r="I16" s="19" t="s">
        <v>13</v>
      </c>
      <c r="J16" s="19" t="s">
        <v>12</v>
      </c>
      <c r="K16" s="20" t="s">
        <v>3</v>
      </c>
      <c r="L16" s="19" t="s">
        <v>11</v>
      </c>
      <c r="M16" s="19" t="s">
        <v>10</v>
      </c>
      <c r="N16" s="19"/>
      <c r="O16" s="21"/>
      <c r="P16" s="21"/>
      <c r="Q16" s="19" t="s">
        <v>9</v>
      </c>
      <c r="R16" s="19"/>
      <c r="S16" s="22"/>
      <c r="T16" s="22"/>
      <c r="U16" s="4" t="str">
        <f>IF(J16="Electrical Meter",IF(L16&lt;&gt;"Custom",C16&amp;"_"&amp;L16,C16&amp;"_"&amp;#REF!),IF(OR((J16="Water Meter"),(J16="Gas Meter"),(J16="Thermal Meter (Chilled)"),(J16="Thermal Meter (Heated)")),IF(L16="Custom",B16&amp;"_"&amp;#REF!,B16&amp;"_"&amp;L16),B16))</f>
        <v>102-HWM-02-0001_MainMeter</v>
      </c>
    </row>
    <row r="17" spans="1:21" x14ac:dyDescent="0.25">
      <c r="A17" s="25"/>
      <c r="B17" s="26" t="s">
        <v>77</v>
      </c>
      <c r="C17" s="26"/>
      <c r="D17" s="26" t="s">
        <v>8</v>
      </c>
      <c r="E17" s="27">
        <v>102</v>
      </c>
      <c r="F17" s="27" t="s">
        <v>7</v>
      </c>
      <c r="G17" s="27" t="s">
        <v>6</v>
      </c>
      <c r="H17" s="26" t="s">
        <v>5</v>
      </c>
      <c r="I17" s="26" t="s">
        <v>2</v>
      </c>
      <c r="J17" s="26" t="s">
        <v>76</v>
      </c>
      <c r="K17" s="27" t="s">
        <v>3</v>
      </c>
      <c r="L17" s="26" t="s">
        <v>79</v>
      </c>
      <c r="M17" s="26" t="s">
        <v>1</v>
      </c>
      <c r="N17" s="26"/>
      <c r="O17" s="28"/>
      <c r="P17" s="28"/>
      <c r="Q17" s="26" t="s">
        <v>0</v>
      </c>
      <c r="R17" s="16"/>
      <c r="S17" s="17"/>
      <c r="T17" s="17"/>
      <c r="U17" s="4" t="str">
        <f>IF(J17="Electrical Meter",IF(L17&lt;&gt;"Custom",C17&amp;"_"&amp;L17,C17&amp;"_"&amp;#REF!),IF(OR((J17="Water Meter"),(J17="Gas Meter"),(J17="Thermal Meter (Chilled)"),(J17="Thermal Meter (Heated)")),IF(L17="Custom",B17&amp;"_"&amp;#REF!,B17&amp;"_"&amp;L17),B17))</f>
        <v>102-UMG-02-0022</v>
      </c>
    </row>
    <row r="19" spans="1:21" x14ac:dyDescent="0.25">
      <c r="L19" s="3"/>
    </row>
    <row r="20" spans="1:21" x14ac:dyDescent="0.25">
      <c r="A20" s="1" t="s">
        <v>82</v>
      </c>
      <c r="B20" s="30" t="s">
        <v>81</v>
      </c>
    </row>
    <row r="28" spans="1:21" x14ac:dyDescent="0.25">
      <c r="L28" s="3"/>
    </row>
    <row r="37" spans="12:12" x14ac:dyDescent="0.25">
      <c r="L37" s="3"/>
    </row>
    <row r="44" spans="12:12" x14ac:dyDescent="0.25">
      <c r="L44" s="3"/>
    </row>
    <row r="1048570" spans="17:17" x14ac:dyDescent="0.25">
      <c r="Q1048570" s="2"/>
    </row>
  </sheetData>
  <protectedRanges>
    <protectedRange sqref="Q1048570:Q1048576 B4:T17" name="Edit range"/>
  </protectedRanges>
  <conditionalFormatting sqref="B14 B2 B9">
    <cfRule type="duplicateValues" dxfId="4" priority="6"/>
  </conditionalFormatting>
  <conditionalFormatting sqref="B17">
    <cfRule type="duplicateValues" dxfId="3" priority="4"/>
  </conditionalFormatting>
  <dataValidations count="5">
    <dataValidation type="date" operator="greaterThanOrEqual" allowBlank="1" showInputMessage="1" showErrorMessage="1" error="Must be date format" sqref="O4:P17" xr:uid="{00000000-0002-0000-0000-000000000000}">
      <formula1>1</formula1>
    </dataValidation>
    <dataValidation type="textLength" operator="lessThanOrEqual" allowBlank="1" showInputMessage="1" showErrorMessage="1" errorTitle="less than 20 Characters" error="This cell must contain 20 characters or less." sqref="M4:N14 N15:N17 M15:M16" xr:uid="{00000000-0002-0000-0000-000001000000}">
      <formula1>20</formula1>
    </dataValidation>
    <dataValidation type="textLength" operator="lessThanOrEqual" allowBlank="1" showInputMessage="1" showErrorMessage="1" errorTitle="less than 30 Characters" error="This cell must contain 30 characters or less." sqref="K4:K17" xr:uid="{00000000-0002-0000-0000-000002000000}">
      <formula1>30</formula1>
    </dataValidation>
    <dataValidation type="textLength" operator="lessThanOrEqual" allowBlank="1" showInputMessage="1" showErrorMessage="1" errorTitle="less than 120 Characters" error="This cell must contain 120 characters or less." sqref="Q1048570:Q1048576 Q4:Q8 L11 I15:I16 L9 L4 M17 L13:L14" xr:uid="{00000000-0002-0000-0000-000003000000}">
      <formula1>120</formula1>
    </dataValidation>
    <dataValidation type="textLength" operator="lessThanOrEqual" allowBlank="1" showInputMessage="1" showErrorMessage="1" error="This cell must contain 40 characters or less." sqref="J5:J8 I4:I10 I12 I14:I16" xr:uid="{00000000-0002-0000-0000-000004000000}">
      <formula1>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F1C25-F2EA-4EB2-BD50-58AC7876A7AD}">
  <sheetPr>
    <tabColor rgb="FF00B050"/>
  </sheetPr>
  <dimension ref="B2:E125"/>
  <sheetViews>
    <sheetView showGridLines="0" workbookViewId="0">
      <selection activeCell="H44" sqref="H44"/>
    </sheetView>
  </sheetViews>
  <sheetFormatPr defaultRowHeight="14.5" x14ac:dyDescent="0.35"/>
  <cols>
    <col min="2" max="2" width="42.453125" style="31" bestFit="1" customWidth="1"/>
    <col min="3" max="3" width="26" style="31" bestFit="1" customWidth="1"/>
    <col min="4" max="4" width="40" style="31" bestFit="1" customWidth="1"/>
    <col min="5" max="5" width="30.453125" style="31" bestFit="1" customWidth="1"/>
  </cols>
  <sheetData>
    <row r="2" spans="2:5" ht="39" customHeight="1" x14ac:dyDescent="0.35"/>
    <row r="3" spans="2:5" ht="15.5" x14ac:dyDescent="0.35">
      <c r="B3" s="32"/>
      <c r="C3" s="32"/>
      <c r="D3" s="32"/>
      <c r="E3" s="32"/>
    </row>
    <row r="4" spans="2:5" ht="22.5" x14ac:dyDescent="0.35">
      <c r="B4" s="33" t="s">
        <v>83</v>
      </c>
      <c r="C4" s="33"/>
      <c r="D4" s="33"/>
      <c r="E4" s="33"/>
    </row>
    <row r="5" spans="2:5" ht="15.5" x14ac:dyDescent="0.35">
      <c r="B5" s="32"/>
      <c r="C5" s="32"/>
      <c r="D5" s="32"/>
      <c r="E5" s="32"/>
    </row>
    <row r="6" spans="2:5" ht="15" x14ac:dyDescent="0.35">
      <c r="B6" s="34" t="s">
        <v>84</v>
      </c>
      <c r="C6" s="34"/>
      <c r="D6" s="34"/>
      <c r="E6" s="34"/>
    </row>
    <row r="7" spans="2:5" ht="15.5" x14ac:dyDescent="0.35">
      <c r="B7" s="32"/>
      <c r="C7" s="32"/>
      <c r="D7" s="32"/>
      <c r="E7" s="32"/>
    </row>
    <row r="8" spans="2:5" x14ac:dyDescent="0.35">
      <c r="B8" s="35" t="s">
        <v>85</v>
      </c>
      <c r="C8" s="35" t="s">
        <v>86</v>
      </c>
      <c r="D8" s="36" t="s">
        <v>87</v>
      </c>
      <c r="E8" s="35" t="s">
        <v>88</v>
      </c>
    </row>
    <row r="9" spans="2:5" ht="15.5" x14ac:dyDescent="0.35">
      <c r="B9" s="32"/>
      <c r="C9" s="32"/>
      <c r="D9" s="32"/>
      <c r="E9" s="32"/>
    </row>
    <row r="10" spans="2:5" ht="17" x14ac:dyDescent="0.35">
      <c r="B10" s="37" t="s">
        <v>89</v>
      </c>
      <c r="C10" s="38"/>
      <c r="D10" s="38"/>
      <c r="E10" s="38"/>
    </row>
    <row r="11" spans="2:5" ht="17" x14ac:dyDescent="0.35">
      <c r="B11" s="38"/>
      <c r="C11" s="38" t="s">
        <v>90</v>
      </c>
      <c r="D11" s="38" t="s">
        <v>91</v>
      </c>
      <c r="E11" s="38" t="s">
        <v>92</v>
      </c>
    </row>
    <row r="12" spans="2:5" ht="17" x14ac:dyDescent="0.35">
      <c r="B12" s="38"/>
      <c r="C12" s="38"/>
      <c r="D12" s="38" t="s">
        <v>93</v>
      </c>
      <c r="E12" s="38" t="s">
        <v>93</v>
      </c>
    </row>
    <row r="13" spans="2:5" ht="17" x14ac:dyDescent="0.35">
      <c r="B13" s="38"/>
      <c r="C13" s="38"/>
      <c r="D13" s="38" t="s">
        <v>94</v>
      </c>
      <c r="E13" s="38" t="s">
        <v>94</v>
      </c>
    </row>
    <row r="14" spans="2:5" ht="17" x14ac:dyDescent="0.35">
      <c r="B14" s="38"/>
      <c r="C14" s="38"/>
      <c r="D14" s="38" t="s">
        <v>95</v>
      </c>
      <c r="E14" s="38" t="s">
        <v>95</v>
      </c>
    </row>
    <row r="15" spans="2:5" ht="17" x14ac:dyDescent="0.35">
      <c r="B15" s="38"/>
      <c r="C15" s="38"/>
      <c r="D15" s="38" t="s">
        <v>96</v>
      </c>
      <c r="E15" s="38" t="s">
        <v>96</v>
      </c>
    </row>
    <row r="16" spans="2:5" ht="17" x14ac:dyDescent="0.35">
      <c r="B16" s="38"/>
      <c r="C16" s="38"/>
      <c r="D16" s="38" t="s">
        <v>97</v>
      </c>
      <c r="E16" s="38" t="s">
        <v>97</v>
      </c>
    </row>
    <row r="17" spans="2:5" ht="17" x14ac:dyDescent="0.35">
      <c r="B17" s="38"/>
      <c r="C17" s="38" t="s">
        <v>98</v>
      </c>
      <c r="D17" s="38" t="s">
        <v>99</v>
      </c>
      <c r="E17" s="38" t="s">
        <v>99</v>
      </c>
    </row>
    <row r="18" spans="2:5" ht="17" x14ac:dyDescent="0.35">
      <c r="B18" s="38"/>
      <c r="C18" s="38" t="s">
        <v>100</v>
      </c>
      <c r="D18" s="38" t="s">
        <v>101</v>
      </c>
      <c r="E18" s="38" t="s">
        <v>101</v>
      </c>
    </row>
    <row r="19" spans="2:5" ht="17" x14ac:dyDescent="0.35">
      <c r="B19" s="38"/>
      <c r="C19" s="38" t="s">
        <v>102</v>
      </c>
      <c r="D19" s="38" t="s">
        <v>103</v>
      </c>
      <c r="E19" s="38" t="s">
        <v>103</v>
      </c>
    </row>
    <row r="20" spans="2:5" ht="17" x14ac:dyDescent="0.35">
      <c r="B20" s="38"/>
      <c r="C20" s="38"/>
      <c r="D20" s="38"/>
      <c r="E20" s="38"/>
    </row>
    <row r="21" spans="2:5" ht="17" x14ac:dyDescent="0.35">
      <c r="B21" s="39" t="s">
        <v>104</v>
      </c>
      <c r="C21" s="40"/>
      <c r="D21" s="40"/>
      <c r="E21" s="40"/>
    </row>
    <row r="22" spans="2:5" ht="17" x14ac:dyDescent="0.35">
      <c r="B22" s="40"/>
      <c r="C22" s="40" t="s">
        <v>105</v>
      </c>
      <c r="D22" s="40" t="s">
        <v>106</v>
      </c>
      <c r="E22" s="40">
        <v>6000</v>
      </c>
    </row>
    <row r="23" spans="2:5" ht="17" x14ac:dyDescent="0.35">
      <c r="B23" s="40"/>
      <c r="C23" s="40"/>
      <c r="D23" s="40"/>
      <c r="E23" s="40">
        <v>7000</v>
      </c>
    </row>
    <row r="24" spans="2:5" ht="17" x14ac:dyDescent="0.35">
      <c r="B24" s="40"/>
      <c r="C24" s="40"/>
      <c r="D24" s="40"/>
      <c r="E24" s="40">
        <v>9000</v>
      </c>
    </row>
    <row r="25" spans="2:5" ht="17" x14ac:dyDescent="0.35">
      <c r="B25" s="40"/>
      <c r="C25" s="40"/>
      <c r="D25" s="40" t="s">
        <v>107</v>
      </c>
      <c r="E25" s="40" t="s">
        <v>108</v>
      </c>
    </row>
    <row r="26" spans="2:5" ht="17" x14ac:dyDescent="0.35">
      <c r="B26" s="40"/>
      <c r="C26" s="40"/>
      <c r="D26" s="40"/>
      <c r="E26" s="40"/>
    </row>
    <row r="27" spans="2:5" ht="17" x14ac:dyDescent="0.35">
      <c r="B27" s="37" t="s">
        <v>109</v>
      </c>
      <c r="C27" s="38"/>
      <c r="D27" s="38"/>
      <c r="E27" s="38"/>
    </row>
    <row r="28" spans="2:5" ht="17" x14ac:dyDescent="0.35">
      <c r="B28" s="38"/>
      <c r="C28" s="38" t="s">
        <v>110</v>
      </c>
      <c r="D28" s="38" t="s">
        <v>111</v>
      </c>
      <c r="E28" s="38" t="s">
        <v>111</v>
      </c>
    </row>
    <row r="29" spans="2:5" ht="17" x14ac:dyDescent="0.35">
      <c r="B29" s="38"/>
      <c r="C29" s="38"/>
      <c r="D29" s="38" t="s">
        <v>112</v>
      </c>
      <c r="E29" s="38" t="s">
        <v>112</v>
      </c>
    </row>
    <row r="30" spans="2:5" ht="17" x14ac:dyDescent="0.35">
      <c r="B30" s="38"/>
      <c r="C30" s="38"/>
      <c r="D30" s="38" t="s">
        <v>113</v>
      </c>
      <c r="E30" s="38" t="s">
        <v>113</v>
      </c>
    </row>
    <row r="31" spans="2:5" ht="17" x14ac:dyDescent="0.35">
      <c r="B31" s="38"/>
      <c r="C31" s="38" t="s">
        <v>114</v>
      </c>
      <c r="D31" s="38" t="s">
        <v>115</v>
      </c>
      <c r="E31" s="38" t="s">
        <v>115</v>
      </c>
    </row>
    <row r="32" spans="2:5" ht="17" x14ac:dyDescent="0.35">
      <c r="B32" s="38"/>
      <c r="C32" s="38"/>
      <c r="D32" s="38"/>
      <c r="E32" s="38"/>
    </row>
    <row r="33" spans="2:5" ht="17" x14ac:dyDescent="0.35">
      <c r="B33" s="39" t="s">
        <v>116</v>
      </c>
      <c r="C33" s="40"/>
      <c r="D33" s="40"/>
      <c r="E33" s="40"/>
    </row>
    <row r="34" spans="2:5" ht="17" x14ac:dyDescent="0.35">
      <c r="B34" s="40"/>
      <c r="C34" s="40" t="s">
        <v>117</v>
      </c>
      <c r="D34" s="40" t="s">
        <v>118</v>
      </c>
      <c r="E34" s="40" t="s">
        <v>119</v>
      </c>
    </row>
    <row r="35" spans="2:5" ht="17" x14ac:dyDescent="0.35">
      <c r="B35" s="40"/>
      <c r="C35" s="40" t="s">
        <v>120</v>
      </c>
      <c r="D35" s="40" t="s">
        <v>121</v>
      </c>
      <c r="E35" s="40" t="s">
        <v>121</v>
      </c>
    </row>
    <row r="36" spans="2:5" ht="17" x14ac:dyDescent="0.35">
      <c r="B36" s="40"/>
      <c r="C36" s="40"/>
      <c r="D36" s="40"/>
      <c r="E36" s="40"/>
    </row>
    <row r="37" spans="2:5" ht="17" x14ac:dyDescent="0.35">
      <c r="B37" s="37" t="s">
        <v>122</v>
      </c>
      <c r="C37" s="38"/>
      <c r="D37" s="38"/>
      <c r="E37" s="38"/>
    </row>
    <row r="38" spans="2:5" ht="17" x14ac:dyDescent="0.35">
      <c r="B38" s="38"/>
      <c r="C38" s="38" t="s">
        <v>123</v>
      </c>
      <c r="D38" s="38" t="s">
        <v>124</v>
      </c>
      <c r="E38" s="38" t="s">
        <v>124</v>
      </c>
    </row>
    <row r="39" spans="2:5" ht="17" x14ac:dyDescent="0.35">
      <c r="B39" s="38"/>
      <c r="C39" s="38" t="s">
        <v>125</v>
      </c>
      <c r="D39" s="38" t="s">
        <v>126</v>
      </c>
      <c r="E39" s="38" t="s">
        <v>127</v>
      </c>
    </row>
    <row r="40" spans="2:5" ht="17" x14ac:dyDescent="0.35">
      <c r="B40" s="38"/>
      <c r="C40" s="38"/>
      <c r="D40" s="38"/>
      <c r="E40" s="38" t="s">
        <v>128</v>
      </c>
    </row>
    <row r="41" spans="2:5" ht="17" x14ac:dyDescent="0.35">
      <c r="B41" s="38"/>
      <c r="C41" s="38"/>
      <c r="D41" s="38"/>
      <c r="E41" s="38" t="s">
        <v>129</v>
      </c>
    </row>
    <row r="42" spans="2:5" ht="17" x14ac:dyDescent="0.35">
      <c r="B42" s="38"/>
      <c r="C42" s="41" t="s">
        <v>130</v>
      </c>
      <c r="D42" s="38" t="s">
        <v>131</v>
      </c>
      <c r="E42" s="38"/>
    </row>
    <row r="43" spans="2:5" ht="17" x14ac:dyDescent="0.35">
      <c r="B43" s="38"/>
      <c r="C43" s="41"/>
      <c r="D43" s="38"/>
      <c r="E43" s="38"/>
    </row>
    <row r="44" spans="2:5" ht="15.5" x14ac:dyDescent="0.35">
      <c r="B44" s="32"/>
      <c r="C44" s="32"/>
      <c r="D44" s="32"/>
      <c r="E44" s="32"/>
    </row>
    <row r="45" spans="2:5" ht="15" x14ac:dyDescent="0.35">
      <c r="B45" s="34" t="s">
        <v>132</v>
      </c>
      <c r="C45" s="34"/>
      <c r="D45" s="34"/>
      <c r="E45" s="34"/>
    </row>
    <row r="46" spans="2:5" ht="15.5" x14ac:dyDescent="0.35">
      <c r="B46" s="32"/>
      <c r="C46" s="32"/>
      <c r="D46" s="32"/>
      <c r="E46" s="32"/>
    </row>
    <row r="47" spans="2:5" x14ac:dyDescent="0.35">
      <c r="B47" s="35" t="s">
        <v>85</v>
      </c>
      <c r="C47" s="35" t="s">
        <v>86</v>
      </c>
      <c r="D47" s="36" t="s">
        <v>87</v>
      </c>
      <c r="E47" s="35" t="s">
        <v>88</v>
      </c>
    </row>
    <row r="48" spans="2:5" ht="15.5" x14ac:dyDescent="0.35">
      <c r="B48" s="32"/>
      <c r="C48" s="32"/>
      <c r="D48" s="32"/>
      <c r="E48" s="32"/>
    </row>
    <row r="49" spans="2:5" ht="17" x14ac:dyDescent="0.35">
      <c r="B49" s="37" t="s">
        <v>133</v>
      </c>
      <c r="C49" s="38"/>
      <c r="D49" s="38"/>
      <c r="E49" s="38"/>
    </row>
    <row r="50" spans="2:5" ht="17" x14ac:dyDescent="0.35">
      <c r="B50" s="38"/>
      <c r="C50" s="38" t="s">
        <v>134</v>
      </c>
      <c r="D50" s="38" t="s">
        <v>135</v>
      </c>
      <c r="E50" s="38" t="s">
        <v>136</v>
      </c>
    </row>
    <row r="51" spans="2:5" ht="17" x14ac:dyDescent="0.35">
      <c r="B51" s="38"/>
      <c r="C51" s="38"/>
      <c r="D51" s="38"/>
      <c r="E51" s="38" t="s">
        <v>33</v>
      </c>
    </row>
    <row r="52" spans="2:5" ht="17" x14ac:dyDescent="0.35">
      <c r="B52" s="38"/>
      <c r="C52" s="38"/>
      <c r="D52" s="38"/>
      <c r="E52" s="38" t="s">
        <v>137</v>
      </c>
    </row>
    <row r="53" spans="2:5" ht="17" x14ac:dyDescent="0.35">
      <c r="B53" s="38"/>
      <c r="C53" s="38"/>
      <c r="D53" s="38"/>
      <c r="E53" s="38" t="s">
        <v>27</v>
      </c>
    </row>
    <row r="54" spans="2:5" ht="17" x14ac:dyDescent="0.35">
      <c r="B54" s="38"/>
      <c r="C54" s="38" t="s">
        <v>138</v>
      </c>
      <c r="D54" s="38" t="s">
        <v>4</v>
      </c>
      <c r="E54" s="38" t="s">
        <v>139</v>
      </c>
    </row>
    <row r="55" spans="2:5" ht="17" x14ac:dyDescent="0.35">
      <c r="B55" s="38"/>
      <c r="C55" s="38"/>
      <c r="D55" s="38"/>
      <c r="E55" s="38" t="s">
        <v>140</v>
      </c>
    </row>
    <row r="56" spans="2:5" ht="17" x14ac:dyDescent="0.35">
      <c r="B56" s="38"/>
      <c r="C56" s="38"/>
      <c r="D56" s="38"/>
      <c r="E56" s="38"/>
    </row>
    <row r="57" spans="2:5" ht="17" x14ac:dyDescent="0.35">
      <c r="B57" s="39" t="s">
        <v>141</v>
      </c>
      <c r="C57" s="40"/>
      <c r="D57" s="40"/>
      <c r="E57" s="40"/>
    </row>
    <row r="58" spans="2:5" ht="17" x14ac:dyDescent="0.35">
      <c r="B58" s="40"/>
      <c r="C58" s="40" t="s">
        <v>142</v>
      </c>
      <c r="D58" s="40" t="s">
        <v>143</v>
      </c>
      <c r="E58" s="40" t="s">
        <v>143</v>
      </c>
    </row>
    <row r="59" spans="2:5" ht="17" x14ac:dyDescent="0.35">
      <c r="B59" s="40"/>
      <c r="C59" s="40" t="s">
        <v>144</v>
      </c>
      <c r="D59" s="40" t="s">
        <v>145</v>
      </c>
      <c r="E59" s="40" t="s">
        <v>145</v>
      </c>
    </row>
    <row r="60" spans="2:5" ht="17" x14ac:dyDescent="0.35">
      <c r="B60" s="40"/>
      <c r="C60" s="40"/>
      <c r="D60" s="40"/>
      <c r="E60" s="40"/>
    </row>
    <row r="61" spans="2:5" ht="17" x14ac:dyDescent="0.35">
      <c r="B61" s="40"/>
      <c r="C61" s="40"/>
      <c r="D61" s="40"/>
      <c r="E61" s="40"/>
    </row>
    <row r="62" spans="2:5" ht="17" x14ac:dyDescent="0.35">
      <c r="B62" s="37" t="s">
        <v>146</v>
      </c>
      <c r="C62" s="38"/>
      <c r="D62" s="38"/>
      <c r="E62" s="38"/>
    </row>
    <row r="63" spans="2:5" ht="17" x14ac:dyDescent="0.35">
      <c r="B63" s="38"/>
      <c r="C63" s="38" t="s">
        <v>147</v>
      </c>
      <c r="D63" s="42" t="s">
        <v>148</v>
      </c>
      <c r="E63" s="42" t="s">
        <v>149</v>
      </c>
    </row>
    <row r="64" spans="2:5" ht="17" x14ac:dyDescent="0.35">
      <c r="B64" s="38"/>
      <c r="C64" s="38"/>
      <c r="D64" s="38"/>
      <c r="E64" s="38" t="s">
        <v>150</v>
      </c>
    </row>
    <row r="65" spans="2:5" ht="17" x14ac:dyDescent="0.35">
      <c r="B65" s="38"/>
      <c r="C65" s="38"/>
      <c r="D65" s="38"/>
      <c r="E65" s="38"/>
    </row>
    <row r="66" spans="2:5" ht="17" x14ac:dyDescent="0.35">
      <c r="B66" s="38"/>
      <c r="C66" s="38"/>
      <c r="D66" s="38"/>
      <c r="E66" s="38"/>
    </row>
    <row r="67" spans="2:5" ht="17" x14ac:dyDescent="0.35">
      <c r="B67" s="38"/>
      <c r="C67" s="38"/>
      <c r="D67" s="38"/>
      <c r="E67" s="38"/>
    </row>
    <row r="68" spans="2:5" ht="17" x14ac:dyDescent="0.35">
      <c r="B68" s="39" t="s">
        <v>151</v>
      </c>
      <c r="C68" s="40"/>
      <c r="D68" s="40"/>
      <c r="E68" s="40"/>
    </row>
    <row r="69" spans="2:5" ht="17" x14ac:dyDescent="0.35">
      <c r="B69" s="40"/>
      <c r="C69" s="40" t="s">
        <v>152</v>
      </c>
      <c r="D69" s="40" t="s">
        <v>153</v>
      </c>
      <c r="E69" s="40" t="s">
        <v>154</v>
      </c>
    </row>
    <row r="70" spans="2:5" ht="17" x14ac:dyDescent="0.35">
      <c r="B70" s="40"/>
      <c r="C70" s="40"/>
      <c r="D70" s="40"/>
      <c r="E70" s="40" t="s">
        <v>155</v>
      </c>
    </row>
    <row r="71" spans="2:5" ht="17" x14ac:dyDescent="0.35">
      <c r="B71" s="40"/>
      <c r="C71" s="40"/>
      <c r="D71" s="40"/>
      <c r="E71" s="40" t="s">
        <v>156</v>
      </c>
    </row>
    <row r="72" spans="2:5" ht="17" x14ac:dyDescent="0.35">
      <c r="B72" s="40"/>
      <c r="C72" s="40"/>
      <c r="D72" s="40" t="s">
        <v>157</v>
      </c>
      <c r="E72" s="40" t="s">
        <v>158</v>
      </c>
    </row>
    <row r="73" spans="2:5" ht="17" x14ac:dyDescent="0.35">
      <c r="B73" s="40"/>
      <c r="C73" s="40"/>
      <c r="D73" s="40"/>
      <c r="E73" s="40" t="s">
        <v>155</v>
      </c>
    </row>
    <row r="74" spans="2:5" ht="17" x14ac:dyDescent="0.35">
      <c r="B74" s="40"/>
      <c r="C74" s="40"/>
      <c r="D74" s="40"/>
      <c r="E74" s="40"/>
    </row>
    <row r="75" spans="2:5" ht="17" x14ac:dyDescent="0.35">
      <c r="B75" s="37" t="s">
        <v>159</v>
      </c>
      <c r="C75" s="38"/>
      <c r="D75" s="38"/>
      <c r="E75" s="38"/>
    </row>
    <row r="76" spans="2:5" ht="17" x14ac:dyDescent="0.35">
      <c r="B76" s="38"/>
      <c r="C76" s="38" t="s">
        <v>160</v>
      </c>
      <c r="D76" s="38" t="s">
        <v>161</v>
      </c>
      <c r="E76" s="38" t="s">
        <v>161</v>
      </c>
    </row>
    <row r="77" spans="2:5" ht="17" x14ac:dyDescent="0.35">
      <c r="B77" s="38"/>
      <c r="C77" s="38"/>
      <c r="D77" s="38" t="s">
        <v>162</v>
      </c>
      <c r="E77" s="38" t="s">
        <v>162</v>
      </c>
    </row>
    <row r="78" spans="2:5" ht="17" x14ac:dyDescent="0.35">
      <c r="B78" s="38"/>
      <c r="C78" s="38"/>
      <c r="D78" s="38" t="s">
        <v>163</v>
      </c>
      <c r="E78" s="38" t="s">
        <v>164</v>
      </c>
    </row>
    <row r="79" spans="2:5" ht="17" x14ac:dyDescent="0.35">
      <c r="B79" s="38"/>
      <c r="C79" s="38"/>
      <c r="D79" s="38" t="s">
        <v>163</v>
      </c>
      <c r="E79" s="38" t="s">
        <v>165</v>
      </c>
    </row>
    <row r="80" spans="2:5" ht="17" x14ac:dyDescent="0.35">
      <c r="B80" s="38"/>
      <c r="C80" s="38"/>
      <c r="D80" s="38"/>
      <c r="E80" s="38"/>
    </row>
    <row r="81" spans="2:5" ht="17" x14ac:dyDescent="0.35">
      <c r="B81" s="38"/>
      <c r="C81" s="38"/>
      <c r="D81" s="38"/>
      <c r="E81" s="38"/>
    </row>
    <row r="82" spans="2:5" ht="17" x14ac:dyDescent="0.35">
      <c r="B82" s="38"/>
      <c r="C82" s="38"/>
      <c r="D82" s="38"/>
      <c r="E82" s="38"/>
    </row>
    <row r="83" spans="2:5" ht="17" x14ac:dyDescent="0.35">
      <c r="B83" s="39" t="s">
        <v>166</v>
      </c>
      <c r="C83" s="40"/>
      <c r="D83" s="40"/>
      <c r="E83" s="40"/>
    </row>
    <row r="84" spans="2:5" ht="17" x14ac:dyDescent="0.35">
      <c r="B84" s="40"/>
      <c r="C84" s="40" t="s">
        <v>167</v>
      </c>
      <c r="D84" s="40" t="s">
        <v>168</v>
      </c>
      <c r="E84" s="40" t="s">
        <v>169</v>
      </c>
    </row>
    <row r="85" spans="2:5" ht="17" x14ac:dyDescent="0.35">
      <c r="B85" s="40"/>
      <c r="C85" s="40"/>
      <c r="D85" s="40"/>
      <c r="E85" s="40" t="s">
        <v>170</v>
      </c>
    </row>
    <row r="86" spans="2:5" ht="17" x14ac:dyDescent="0.35">
      <c r="B86" s="40"/>
      <c r="C86" s="40"/>
      <c r="D86" s="40"/>
      <c r="E86" s="40" t="s">
        <v>171</v>
      </c>
    </row>
    <row r="87" spans="2:5" ht="17" x14ac:dyDescent="0.35">
      <c r="B87" s="40"/>
      <c r="C87" s="40"/>
      <c r="D87" s="40"/>
      <c r="E87" s="40" t="s">
        <v>172</v>
      </c>
    </row>
    <row r="88" spans="2:5" ht="17" x14ac:dyDescent="0.35">
      <c r="B88" s="40"/>
      <c r="C88" s="40" t="s">
        <v>173</v>
      </c>
      <c r="D88" s="40" t="s">
        <v>174</v>
      </c>
      <c r="E88" s="40" t="s">
        <v>175</v>
      </c>
    </row>
    <row r="89" spans="2:5" ht="17" x14ac:dyDescent="0.35">
      <c r="B89" s="40"/>
      <c r="C89" s="40"/>
      <c r="D89" s="40"/>
      <c r="E89" s="40" t="s">
        <v>176</v>
      </c>
    </row>
    <row r="90" spans="2:5" ht="17" x14ac:dyDescent="0.35">
      <c r="B90" s="40"/>
      <c r="C90" s="40"/>
      <c r="D90" s="40"/>
      <c r="E90" s="40" t="s">
        <v>177</v>
      </c>
    </row>
    <row r="91" spans="2:5" ht="17" x14ac:dyDescent="0.35">
      <c r="B91" s="40"/>
      <c r="C91" s="40" t="s">
        <v>178</v>
      </c>
      <c r="D91" s="40" t="s">
        <v>179</v>
      </c>
      <c r="E91" s="40" t="s">
        <v>150</v>
      </c>
    </row>
    <row r="92" spans="2:5" ht="17" x14ac:dyDescent="0.35">
      <c r="B92" s="40"/>
      <c r="C92" s="40"/>
      <c r="D92" s="40"/>
      <c r="E92" s="40"/>
    </row>
    <row r="93" spans="2:5" ht="17" x14ac:dyDescent="0.35">
      <c r="B93" s="40"/>
      <c r="C93" s="40" t="s">
        <v>180</v>
      </c>
      <c r="D93" s="40" t="s">
        <v>181</v>
      </c>
      <c r="E93" s="40" t="s">
        <v>182</v>
      </c>
    </row>
    <row r="94" spans="2:5" ht="17" x14ac:dyDescent="0.35">
      <c r="B94" s="40"/>
      <c r="C94" s="40"/>
      <c r="D94" s="40"/>
      <c r="E94" s="40" t="s">
        <v>150</v>
      </c>
    </row>
    <row r="95" spans="2:5" ht="17" x14ac:dyDescent="0.35">
      <c r="B95" s="40"/>
      <c r="C95" s="40" t="s">
        <v>183</v>
      </c>
      <c r="D95" s="40" t="s">
        <v>184</v>
      </c>
      <c r="E95" s="40" t="s">
        <v>182</v>
      </c>
    </row>
    <row r="96" spans="2:5" ht="17" x14ac:dyDescent="0.35">
      <c r="B96" s="40"/>
      <c r="C96" s="40"/>
      <c r="D96" s="40"/>
      <c r="E96" s="40" t="s">
        <v>150</v>
      </c>
    </row>
    <row r="97" spans="2:5" ht="17" x14ac:dyDescent="0.35">
      <c r="B97" s="40"/>
      <c r="C97" s="40"/>
      <c r="D97" s="40"/>
      <c r="E97" s="40"/>
    </row>
    <row r="98" spans="2:5" ht="17" x14ac:dyDescent="0.35">
      <c r="B98" s="40"/>
      <c r="C98" s="40" t="s">
        <v>185</v>
      </c>
      <c r="D98" s="40" t="s">
        <v>186</v>
      </c>
      <c r="E98" s="40" t="s">
        <v>150</v>
      </c>
    </row>
    <row r="99" spans="2:5" ht="17" x14ac:dyDescent="0.35">
      <c r="B99" s="40"/>
      <c r="C99" s="40"/>
      <c r="D99" s="40"/>
      <c r="E99" s="40"/>
    </row>
    <row r="100" spans="2:5" ht="17" x14ac:dyDescent="0.35">
      <c r="B100" s="40"/>
      <c r="C100" s="40"/>
      <c r="D100" s="40"/>
      <c r="E100" s="40"/>
    </row>
    <row r="101" spans="2:5" ht="17" x14ac:dyDescent="0.35">
      <c r="B101" s="40"/>
      <c r="C101" s="40" t="s">
        <v>187</v>
      </c>
      <c r="D101" s="40" t="s">
        <v>188</v>
      </c>
      <c r="E101" s="40" t="s">
        <v>189</v>
      </c>
    </row>
    <row r="102" spans="2:5" ht="17" x14ac:dyDescent="0.35">
      <c r="B102" s="40"/>
      <c r="C102" s="40"/>
      <c r="D102" s="40"/>
      <c r="E102" s="40" t="s">
        <v>182</v>
      </c>
    </row>
    <row r="103" spans="2:5" ht="17" x14ac:dyDescent="0.35">
      <c r="B103" s="40"/>
      <c r="C103" s="40"/>
      <c r="D103" s="40"/>
      <c r="E103" s="40"/>
    </row>
    <row r="104" spans="2:5" ht="17" x14ac:dyDescent="0.35">
      <c r="B104" s="40"/>
      <c r="C104" s="40"/>
      <c r="D104" s="40"/>
      <c r="E104" s="40"/>
    </row>
    <row r="105" spans="2:5" ht="17" x14ac:dyDescent="0.35">
      <c r="B105" s="40"/>
      <c r="C105" s="40"/>
      <c r="D105" s="40"/>
      <c r="E105" s="40"/>
    </row>
    <row r="106" spans="2:5" ht="17" x14ac:dyDescent="0.35">
      <c r="B106" s="40"/>
      <c r="C106" s="40"/>
      <c r="D106" s="40"/>
      <c r="E106" s="40"/>
    </row>
    <row r="107" spans="2:5" ht="17" x14ac:dyDescent="0.35">
      <c r="B107" s="40"/>
      <c r="C107" s="40"/>
      <c r="D107" s="40"/>
      <c r="E107" s="40"/>
    </row>
    <row r="108" spans="2:5" ht="17" x14ac:dyDescent="0.35">
      <c r="B108" s="37" t="s">
        <v>190</v>
      </c>
      <c r="C108" s="38"/>
      <c r="D108" s="38"/>
      <c r="E108" s="38"/>
    </row>
    <row r="109" spans="2:5" ht="17" x14ac:dyDescent="0.35">
      <c r="B109" s="38"/>
      <c r="C109" s="38" t="s">
        <v>191</v>
      </c>
      <c r="D109" s="38" t="s">
        <v>192</v>
      </c>
      <c r="E109" s="38" t="s">
        <v>193</v>
      </c>
    </row>
    <row r="110" spans="2:5" ht="17" x14ac:dyDescent="0.35">
      <c r="B110" s="38"/>
      <c r="C110" s="38"/>
      <c r="D110" s="38"/>
      <c r="E110" s="38"/>
    </row>
    <row r="111" spans="2:5" ht="17" x14ac:dyDescent="0.35">
      <c r="B111" s="38"/>
      <c r="C111" s="38" t="s">
        <v>194</v>
      </c>
      <c r="D111" s="38" t="s">
        <v>195</v>
      </c>
      <c r="E111" s="38"/>
    </row>
    <row r="112" spans="2:5" ht="17" x14ac:dyDescent="0.35">
      <c r="B112" s="38"/>
      <c r="C112" s="38"/>
      <c r="D112" s="38"/>
      <c r="E112" s="38"/>
    </row>
    <row r="113" spans="2:5" ht="17" x14ac:dyDescent="0.35">
      <c r="B113" s="38"/>
      <c r="C113" s="38" t="s">
        <v>196</v>
      </c>
      <c r="D113" s="38" t="s">
        <v>197</v>
      </c>
      <c r="E113" s="38"/>
    </row>
    <row r="114" spans="2:5" ht="17" x14ac:dyDescent="0.35">
      <c r="B114" s="38"/>
      <c r="C114" s="38"/>
      <c r="D114" s="38"/>
      <c r="E114" s="38"/>
    </row>
    <row r="115" spans="2:5" ht="17" x14ac:dyDescent="0.35">
      <c r="B115" s="38"/>
      <c r="C115" s="38" t="s">
        <v>198</v>
      </c>
      <c r="D115" s="38" t="s">
        <v>199</v>
      </c>
      <c r="E115" s="38" t="s">
        <v>200</v>
      </c>
    </row>
    <row r="116" spans="2:5" ht="17" x14ac:dyDescent="0.35">
      <c r="B116" s="38"/>
      <c r="C116" s="38"/>
      <c r="D116" s="38"/>
      <c r="E116" s="38"/>
    </row>
    <row r="117" spans="2:5" ht="15.5" x14ac:dyDescent="0.35">
      <c r="B117" s="32"/>
      <c r="C117" s="32"/>
      <c r="D117" s="32"/>
      <c r="E117" s="32"/>
    </row>
    <row r="118" spans="2:5" ht="15" x14ac:dyDescent="0.35">
      <c r="B118" s="34" t="s">
        <v>201</v>
      </c>
      <c r="C118" s="34"/>
      <c r="D118" s="34"/>
      <c r="E118" s="34"/>
    </row>
    <row r="119" spans="2:5" ht="15.5" x14ac:dyDescent="0.35">
      <c r="B119" s="32"/>
      <c r="C119" s="32"/>
      <c r="D119" s="32"/>
      <c r="E119" s="32"/>
    </row>
    <row r="120" spans="2:5" x14ac:dyDescent="0.35">
      <c r="B120" s="35" t="s">
        <v>85</v>
      </c>
      <c r="C120" s="35" t="s">
        <v>86</v>
      </c>
      <c r="D120" s="36" t="s">
        <v>87</v>
      </c>
      <c r="E120" s="35" t="s">
        <v>88</v>
      </c>
    </row>
    <row r="121" spans="2:5" ht="15.5" x14ac:dyDescent="0.35">
      <c r="B121" s="32"/>
      <c r="C121" s="32"/>
      <c r="D121" s="32"/>
      <c r="E121" s="32"/>
    </row>
    <row r="122" spans="2:5" ht="17" x14ac:dyDescent="0.35">
      <c r="B122" s="37" t="s">
        <v>202</v>
      </c>
      <c r="C122" s="38" t="s">
        <v>203</v>
      </c>
      <c r="D122" s="38" t="s">
        <v>204</v>
      </c>
      <c r="E122" s="38"/>
    </row>
    <row r="123" spans="2:5" ht="17" x14ac:dyDescent="0.35">
      <c r="B123" s="39" t="s">
        <v>205</v>
      </c>
      <c r="C123" s="40" t="s">
        <v>206</v>
      </c>
      <c r="D123" s="40" t="s">
        <v>207</v>
      </c>
      <c r="E123" s="40"/>
    </row>
    <row r="124" spans="2:5" ht="17" x14ac:dyDescent="0.35">
      <c r="B124" s="42"/>
      <c r="C124" s="42"/>
      <c r="D124" s="42"/>
      <c r="E124" s="42"/>
    </row>
    <row r="125" spans="2:5" ht="15.5" x14ac:dyDescent="0.35">
      <c r="B125" s="32"/>
      <c r="C125" s="32"/>
      <c r="D125" s="32"/>
      <c r="E125" s="32"/>
    </row>
  </sheetData>
  <mergeCells count="4">
    <mergeCell ref="B4:E4"/>
    <mergeCell ref="B6:E6"/>
    <mergeCell ref="B45:E45"/>
    <mergeCell ref="B118:E118"/>
  </mergeCells>
  <conditionalFormatting sqref="B10:E43 D50:E53 B50:C54 D54 E54:E55 B55:D55 B122:E124">
    <cfRule type="expression" dxfId="2" priority="2">
      <formula>#REF!="Y"</formula>
    </cfRule>
  </conditionalFormatting>
  <conditionalFormatting sqref="B49:E49">
    <cfRule type="expression" dxfId="1" priority="3">
      <formula>#REF!="Y"</formula>
    </cfRule>
  </conditionalFormatting>
  <conditionalFormatting sqref="B56:E116">
    <cfRule type="expression" dxfId="0" priority="1">
      <formula>#REF!="Y"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798d84-e348-4a23-9a41-89b588db3ba8" xsi:nil="true"/>
    <File xmlns="8945103b-eac4-479b-aa2f-4b718ccddf32" xsi:nil="true"/>
    <lcf76f155ced4ddcb4097134ff3c332f xmlns="8945103b-eac4-479b-aa2f-4b718ccddf32">
      <Terms xmlns="http://schemas.microsoft.com/office/infopath/2007/PartnerControls"/>
    </lcf76f155ced4ddcb4097134ff3c332f>
    <Person xmlns="8945103b-eac4-479b-aa2f-4b718ccddf32">
      <UserInfo>
        <DisplayName/>
        <AccountId xsi:nil="true"/>
        <AccountType/>
      </UserInfo>
    </Person>
    <Supplier xmlns="8945103b-eac4-479b-aa2f-4b718ccddf32" xsi:nil="true"/>
    <Date0 xmlns="8945103b-eac4-479b-aa2f-4b718ccddf32" xsi:nil="true"/>
    <date xmlns="8945103b-eac4-479b-aa2f-4b718ccddf32" xsi:nil="true"/>
    <_Flow_SignoffStatus xmlns="8945103b-eac4-479b-aa2f-4b718ccddf32" xsi:nil="true"/>
    <Link xmlns="8945103b-eac4-479b-aa2f-4b718ccddf32">
      <Url xsi:nil="true"/>
      <Description xsi:nil="true"/>
    </Link>
    <Order0 xmlns="8945103b-eac4-479b-aa2f-4b718ccddf3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739DF59572CB4C89C21E64D74316A9" ma:contentTypeVersion="27" ma:contentTypeDescription="Create a new document." ma:contentTypeScope="" ma:versionID="312cb6e83274ff6eb2310fb94806c20f">
  <xsd:schema xmlns:xsd="http://www.w3.org/2001/XMLSchema" xmlns:xs="http://www.w3.org/2001/XMLSchema" xmlns:p="http://schemas.microsoft.com/office/2006/metadata/properties" xmlns:ns2="8945103b-eac4-479b-aa2f-4b718ccddf32" xmlns:ns3="28798d84-e348-4a23-9a41-89b588db3ba8" targetNamespace="http://schemas.microsoft.com/office/2006/metadata/properties" ma:root="true" ma:fieldsID="4a35e8ca8deecce286274939ec4656db" ns2:_="" ns3:_="">
    <xsd:import namespace="8945103b-eac4-479b-aa2f-4b718ccddf32"/>
    <xsd:import namespace="28798d84-e348-4a23-9a41-89b588db3ba8"/>
    <xsd:element name="properties">
      <xsd:complexType>
        <xsd:sequence>
          <xsd:element name="documentManagement">
            <xsd:complexType>
              <xsd:all>
                <xsd:element ref="ns2:date" minOccurs="0"/>
                <xsd:element ref="ns2:Order0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File" minOccurs="0"/>
                <xsd:element ref="ns2:Person" minOccurs="0"/>
                <xsd:element ref="ns2:_Flow_SignoffStatus" minOccurs="0"/>
                <xsd:element ref="ns2:Supplier" minOccurs="0"/>
                <xsd:element ref="ns2:MediaServiceObjectDetectorVersions" minOccurs="0"/>
                <xsd:element ref="ns2:Link" minOccurs="0"/>
                <xsd:element ref="ns2:Date0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5103b-eac4-479b-aa2f-4b718ccddf32" elementFormDefault="qualified">
    <xsd:import namespace="http://schemas.microsoft.com/office/2006/documentManagement/types"/>
    <xsd:import namespace="http://schemas.microsoft.com/office/infopath/2007/PartnerControls"/>
    <xsd:element name="date" ma:index="2" nillable="true" ma:displayName="date" ma:format="DateOnly" ma:internalName="date" ma:readOnly="false">
      <xsd:simpleType>
        <xsd:restriction base="dms:DateTime"/>
      </xsd:simpleType>
    </xsd:element>
    <xsd:element name="Order0" ma:index="3" nillable="true" ma:displayName="Order" ma:decimals="0" ma:description="Use for sorting ie Jan = month 1 " ma:format="Dropdown" ma:internalName="Order0" ma:readOnly="false" ma:percentage="FALSE">
      <xsd:simpleType>
        <xsd:restriction base="dms:Number">
          <xsd:maxInclusive value="13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ec9f601-f930-46b5-a120-06581fea52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22" nillable="true" ma:displayName="Location" ma:hidden="true" ma:internalName="MediaServiceLocation" ma:readOnly="true">
      <xsd:simpleType>
        <xsd:restriction base="dms:Text"/>
      </xsd:simpleType>
    </xsd:element>
    <xsd:element name="File" ma:index="23" nillable="true" ma:displayName="File" ma:format="Dropdown" ma:hidden="true" ma:list="9e9e4bae-7272-4861-bea7-03dcf4bd450c" ma:internalName="File" ma:readOnly="false" ma:showField="Title">
      <xsd:simpleType>
        <xsd:restriction base="dms:Lookup"/>
      </xsd:simpleType>
    </xsd:element>
    <xsd:element name="Person" ma:index="24" nillable="true" ma:displayName="Person" ma:format="Dropdown" ma:hidden="true" ma:list="UserInfo" ma:SharePointGroup="0" ma:internalName="Person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Flow_SignoffStatus" ma:index="26" nillable="true" ma:displayName="Sign-off status" ma:hidden="true" ma:internalName="Sign_x002d_off_x0020_status" ma:readOnly="false">
      <xsd:simpleType>
        <xsd:restriction base="dms:Text"/>
      </xsd:simpleType>
    </xsd:element>
    <xsd:element name="Supplier" ma:index="27" nillable="true" ma:displayName="Supplier" ma:format="RadioButtons" ma:hidden="true" ma:internalName="Supplier" ma:readOnly="false">
      <xsd:simpleType>
        <xsd:union memberTypes="dms:Text">
          <xsd:simpleType>
            <xsd:restriction base="dms:Choice">
              <xsd:enumeration value="Torque IT"/>
              <xsd:enumeration value="WeWork"/>
              <xsd:enumeration value="Park Agility"/>
              <xsd:enumeration value="Iocane"/>
              <xsd:enumeration value="Microsoft Azure"/>
              <xsd:enumeration value="Travel Tree"/>
              <xsd:enumeration value="Virtual HQ"/>
              <xsd:enumeration value="SASSI"/>
              <xsd:enumeration value="Tridium"/>
            </xsd:restriction>
          </xsd:simpleType>
        </xsd:union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ink" ma:index="30" nillable="true" ma:displayName="Link" ma:description="its got links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ate0" ma:index="31" nillable="true" ma:displayName="Date" ma:format="DateTime" ma:internalName="Date0">
      <xsd:simpleType>
        <xsd:restriction base="dms:DateTime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798d84-e348-4a23-9a41-89b588db3ba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18" nillable="true" ma:displayName="Taxonomy Catch All Column" ma:hidden="true" ma:list="{2527e3f6-beb1-460c-959a-020ab8ac6700}" ma:internalName="TaxCatchAll" ma:readOnly="false" ma:showField="CatchAllData" ma:web="28798d84-e348-4a23-9a41-89b588db3b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8E2EF-2680-473B-83AE-36B390ACA5A8}">
  <ds:schemaRefs>
    <ds:schemaRef ds:uri="http://schemas.microsoft.com/office/2006/metadata/properties"/>
    <ds:schemaRef ds:uri="http://schemas.microsoft.com/office/infopath/2007/PartnerControls"/>
    <ds:schemaRef ds:uri="28798d84-e348-4a23-9a41-89b588db3ba8"/>
    <ds:schemaRef ds:uri="8945103b-eac4-479b-aa2f-4b718ccddf32"/>
  </ds:schemaRefs>
</ds:datastoreItem>
</file>

<file path=customXml/itemProps2.xml><?xml version="1.0" encoding="utf-8"?>
<ds:datastoreItem xmlns:ds="http://schemas.openxmlformats.org/officeDocument/2006/customXml" ds:itemID="{D13CE335-75A1-4603-A9E2-6F6B470E7E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45103b-eac4-479b-aa2f-4b718ccddf32"/>
    <ds:schemaRef ds:uri="28798d84-e348-4a23-9a41-89b588db3b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BC74C1-6EBD-40AB-A78E-9D5B8376D5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QFMandOT AssetID Interface</vt:lpstr>
      <vt:lpstr>Asset Hierarchy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Glynn</dc:creator>
  <cp:lastModifiedBy>Andrew Guard</cp:lastModifiedBy>
  <dcterms:created xsi:type="dcterms:W3CDTF">2023-12-18T03:25:55Z</dcterms:created>
  <dcterms:modified xsi:type="dcterms:W3CDTF">2024-01-11T07:00:53Z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0x01010048739DF59572CB4C89C21E64D74316A9</vt:lpwstr>
  </property>
</Properties>
</file>